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slicers/slicer1.xml" ContentType="application/vnd.ms-excel.slicer+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D:\Wim\Website\xlwdfiles\"/>
    </mc:Choice>
  </mc:AlternateContent>
  <bookViews>
    <workbookView xWindow="0" yWindow="0" windowWidth="28800" windowHeight="12210"/>
  </bookViews>
  <sheets>
    <sheet name="Parameters" sheetId="3" r:id="rId1"/>
    <sheet name="Message log" sheetId="2" r:id="rId2"/>
    <sheet name="Process run times" sheetId="6" r:id="rId3"/>
  </sheets>
  <definedNames>
    <definedName name="ExternalData_1" localSheetId="1" hidden="1">'Message log'!$A$1:$E$31</definedName>
    <definedName name="ExternalData_2" localSheetId="2" hidden="1">'Process run times'!$A$1:$C$5</definedName>
    <definedName name="inpFormatTimestamp">Parameters!$B$4</definedName>
    <definedName name="inpHighlightMessage">Parameters!$B$6</definedName>
    <definedName name="inpMessageLogFullName">Parameters!$C$1</definedName>
    <definedName name="inpMessageLogPath">Parameters!$B$1</definedName>
    <definedName name="inpMostRecentRecordsToRetain">Parameters!$B$2</definedName>
    <definedName name="inpTimeOffset">Parameters!$B$3</definedName>
    <definedName name="Slicer_Severity_level">#N/A</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N1" i="2" l="1"/>
  <c r="B5" i="3" l="1"/>
  <c r="C1" i="3" l="1"/>
</calcChain>
</file>

<file path=xl/connections.xml><?xml version="1.0" encoding="utf-8"?>
<connections xmlns="http://schemas.openxmlformats.org/spreadsheetml/2006/main">
  <connection id="1" keepAlive="1" name="Query - GetValueFromSheet" description="Connection to the 'GetValueFromSheet' query in the workbook." type="5" refreshedVersion="0" background="1">
    <dbPr connection="Provider=Microsoft.Mashup.OleDb.1;Data Source=$Workbook$;Location=GetValueFromSheet" command="SELECT * FROM [GetValueFromSheet]"/>
  </connection>
  <connection id="2" keepAlive="1" name="Query - TM1 message log" description="Connection to the 'TM1 message log' query in the workbook." type="5" refreshedVersion="6" background="1" refreshOnLoad="1" saveData="1">
    <dbPr connection="Provider=Microsoft.Mashup.OleDb.1;Data Source=$Workbook$;Location=TM1 message log;Extended Properties=&quot;&quot;" command="SELECT * FROM [TM1 message log]"/>
  </connection>
  <connection id="3" keepAlive="1" name="Query - TM1_message_log_Run_time" description="Connection to the 'TM1_message_log_Run_time' query in the workbook." type="5" refreshedVersion="6" background="1" refreshOnLoad="1" saveData="1">
    <dbPr connection="Provider=Microsoft.Mashup.OleDb.1;Data Source=$Workbook$;Location=TM1_message_log_Run_time;Extended Properties=&quot;&quot;" command="SELECT * FROM [TM1_message_log_Run_time]"/>
  </connection>
</connections>
</file>

<file path=xl/sharedStrings.xml><?xml version="1.0" encoding="utf-8"?>
<sst xmlns="http://schemas.openxmlformats.org/spreadsheetml/2006/main" count="115" uniqueCount="55">
  <si>
    <t>INFO</t>
  </si>
  <si>
    <t>Severity level</t>
  </si>
  <si>
    <t>Timestamp</t>
  </si>
  <si>
    <t>Logger Name</t>
  </si>
  <si>
    <t>Message Text</t>
  </si>
  <si>
    <t>Format the timestamp as</t>
  </si>
  <si>
    <t>Timestamp_format</t>
  </si>
  <si>
    <t>Time offset (in hours)</t>
  </si>
  <si>
    <t>Path of the server log file</t>
  </si>
  <si>
    <t>Example:</t>
  </si>
  <si>
    <t>Most recent records to retain</t>
  </si>
  <si>
    <t>Highlight messages containing</t>
  </si>
  <si>
    <t>ddd d mmmm jjjj - uu:mm:ss</t>
  </si>
  <si>
    <t>Nr of error lines:</t>
  </si>
  <si>
    <t>Process name</t>
  </si>
  <si>
    <t>Run time</t>
  </si>
  <si>
    <t>TM1.Server</t>
  </si>
  <si>
    <t>TM1 Server is ready</t>
  </si>
  <si>
    <t>Error retrieving product information from swidtag file: Software Id tag folder C:\Program Files\ibm\cognos\tm1_64\bin64\..\iso-swid\ does not exist.</t>
  </si>
  <si>
    <t>TM1CubeImpl::ProcessFeeders(in 0ms): Done computing feeders for base cube '}tp_application_root_permissions'.</t>
  </si>
  <si>
    <t>TM1CubeImpl::ProcessFeeders: Computing feeders for base cube '}tp_application_root_permissions'.</t>
  </si>
  <si>
    <t>TM1CubeImpl::ProcessFeeders(in 0ms): Done computing feeders for base cube '}ElementSecurity_}tp_applications'.</t>
  </si>
  <si>
    <t>TM1CubeImpl::ProcessFeeders: Computing feeders for base cube '}ElementSecurity_}tp_applications'.</t>
  </si>
  <si>
    <t>C:\Program Files\ibm\cognos\tm1_64\samples\tm1\PlanSamp\</t>
  </si>
  <si>
    <t>ERROR</t>
  </si>
  <si>
    <t>TM1.Process</t>
  </si>
  <si>
    <t>Process plan_load_budget_odbc: : Execution was aborted. Error file: &lt;TM1ProcessError_20170702203312_62907480_plan_load_budget_odbc.log&gt;</t>
  </si>
  <si>
    <t>TM1.SQLAPI</t>
  </si>
  <si>
    <t>08003[Microsoft][ODBC Driver Manager] Connection not open</t>
  </si>
  <si>
    <t>E16) Cannot connect to ODBC data source Plan_load_data  IM002[Microsoft][ODBC Driver Manager] Data source name not found and no default driver specified.</t>
  </si>
  <si>
    <t>IM002[Microsoft][ODBC Driver Manager] Data source name not found and no default driver specified</t>
  </si>
  <si>
    <t>Process plan_load_budget_odbc executed by user Admin</t>
  </si>
  <si>
    <t>Process plan_set_language:  finished executing normally, elapsed time 0.00 seconds</t>
  </si>
  <si>
    <t>Process plan_set_language executed by user Admin</t>
  </si>
  <si>
    <t xml:space="preserve">Process plan_load_budget_to_report_cube: : Execution was aborted. Error file: &lt;TM1ProcessError_20170702203222_50407480_plan_load_budget_to_report_cube.log&gt; : Dimension element Jan-2040 not found in dimension plan_time </t>
  </si>
  <si>
    <t>Process plan_load_budget_to_report_cube executed by user Admin</t>
  </si>
  <si>
    <t>Process plan_load_budget_to_report_cube:  finished executing normally, elapsed time 0.48 seconds</t>
  </si>
  <si>
    <t>Process plan_load_actual_ascii:  finished executing normally, elapsed time 0.20 seconds</t>
  </si>
  <si>
    <t>Process plan_load_actual_ascii executed by user Admin</t>
  </si>
  <si>
    <t>TM1 Server load time (secs) = 9</t>
  </si>
  <si>
    <t>Starting spy thread.  Thread Id: 2384</t>
  </si>
  <si>
    <t>Starting RebuildFacetModel thread.  Thread Id: 1160</t>
  </si>
  <si>
    <t>Starting PseudoElement thread.  Thread Id: 9812</t>
  </si>
  <si>
    <t>TM1CubeImpl::ProcessFeeders(in 1ms): Done computing feeders for base cube '}ElementAttributes_plan_chart_of_accounts'.</t>
  </si>
  <si>
    <t>TM1CubeImpl::ProcessFeeders: Computing feeders for base cube '}ElementAttributes_plan_chart_of_accounts'.</t>
  </si>
  <si>
    <t>TM1CubeImpl::ProcessFeeders(in 0ms): Done computing feeders for base cube '}DimensionFormats_plan_time'.</t>
  </si>
  <si>
    <t>TM1CubeImpl::ProcessFeeders: Computing feeders for base cube '}DimensionFormats_plan_time'.</t>
  </si>
  <si>
    <t>TM1CubeImpl::ProcessFeeders(in 1ms): Done computing feeders for base cube '}DimensionFormats_plan_format_template'.</t>
  </si>
  <si>
    <t>zo 2 juli 2017 - 22:32:54</t>
  </si>
  <si>
    <t>plan_set_language</t>
  </si>
  <si>
    <t>zo 2 juli 2017 - 22:32:42</t>
  </si>
  <si>
    <t>zo 2 juli 2017 - 22:32:17</t>
  </si>
  <si>
    <t>plan_load_budget_to_report_cube</t>
  </si>
  <si>
    <t>zo 2 juli 2017 - 22:32:12</t>
  </si>
  <si>
    <t>plan_load_actual_ascii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</si>
</sst>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quot;-&quot;#;0"/>
  </numFmts>
  <fonts count="3" x14ac:knownFonts="1">
    <font>
      <sz val="11"/>
      <color theme="1"/>
      <name val="Calibri"/>
      <family val="2"/>
      <scheme val="minor"/>
    </font>
    <font>
      <sz val="11"/>
      <color theme="0"/>
      <name val="Calibri"/>
      <family val="2"/>
      <scheme val="minor"/>
    </font>
    <font>
      <sz val="9"/>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14">
    <xf numFmtId="0" fontId="0" fillId="0" borderId="0" xfId="0"/>
    <xf numFmtId="0" fontId="0" fillId="0" borderId="0" xfId="0" applyNumberFormat="1"/>
    <xf numFmtId="22" fontId="0" fillId="0" borderId="0" xfId="0" applyNumberFormat="1"/>
    <xf numFmtId="14" fontId="0" fillId="0" borderId="0" xfId="0" applyNumberFormat="1"/>
    <xf numFmtId="0" fontId="0" fillId="0" borderId="0" xfId="0" applyNumberFormat="1" applyAlignment="1">
      <alignment horizontal="right"/>
    </xf>
    <xf numFmtId="0" fontId="1" fillId="0" borderId="0" xfId="0" applyFont="1"/>
    <xf numFmtId="0" fontId="0" fillId="2" borderId="1" xfId="0" quotePrefix="1" applyFill="1" applyBorder="1"/>
    <xf numFmtId="3" fontId="0" fillId="2" borderId="1" xfId="0" applyNumberFormat="1" applyFill="1" applyBorder="1" applyAlignment="1">
      <alignment horizontal="left"/>
    </xf>
    <xf numFmtId="164" fontId="0" fillId="2" borderId="1" xfId="0" applyNumberFormat="1" applyFill="1" applyBorder="1" applyAlignment="1">
      <alignment horizontal="left"/>
    </xf>
    <xf numFmtId="0" fontId="2" fillId="0" borderId="0" xfId="0" applyFont="1" applyAlignment="1">
      <alignment horizontal="right"/>
    </xf>
    <xf numFmtId="0" fontId="2" fillId="0" borderId="1" xfId="0" quotePrefix="1" applyFont="1" applyFill="1" applyBorder="1"/>
    <xf numFmtId="0" fontId="0" fillId="0" borderId="0" xfId="0" applyAlignment="1">
      <alignment horizontal="left" indent="1"/>
    </xf>
    <xf numFmtId="0" fontId="0" fillId="0" borderId="0" xfId="0" applyAlignment="1">
      <alignment horizontal="left"/>
    </xf>
    <xf numFmtId="2" fontId="0" fillId="0" borderId="0" xfId="0" applyNumberFormat="1"/>
  </cellXfs>
  <cellStyles count="1">
    <cellStyle name="Normal" xfId="0" builtinId="0"/>
  </cellStyles>
  <dxfs count="12">
    <dxf>
      <numFmt numFmtId="2" formatCode="0.00"/>
    </dxf>
    <dxf>
      <numFmt numFmtId="0" formatCode="General"/>
    </dxf>
    <dxf>
      <numFmt numFmtId="0" formatCode="General"/>
    </dxf>
    <dxf>
      <numFmt numFmtId="0" formatCode="General"/>
    </dxf>
    <dxf>
      <numFmt numFmtId="0" formatCode="General"/>
    </dxf>
    <dxf>
      <numFmt numFmtId="0" formatCode="General"/>
      <alignment horizontal="right" vertical="bottom" textRotation="0" wrapText="0" indent="0" justifyLastLine="0" shrinkToFit="0" readingOrder="0"/>
    </dxf>
    <dxf>
      <numFmt numFmtId="27" formatCode="d/mm/yyyy\ h:mm"/>
    </dxf>
    <dxf>
      <numFmt numFmtId="0" formatCode="General"/>
    </dxf>
    <dxf>
      <font>
        <b/>
        <i val="0"/>
      </font>
      <fill>
        <patternFill>
          <bgColor rgb="FFFFFF00"/>
        </patternFill>
      </fill>
    </dxf>
    <dxf>
      <font>
        <b/>
        <i val="0"/>
        <color theme="0"/>
      </font>
      <fill>
        <patternFill>
          <bgColor rgb="FFFF0000"/>
        </patternFill>
      </fill>
    </dxf>
    <dxf>
      <font>
        <b/>
        <color theme="1"/>
      </font>
      <border>
        <bottom style="thin">
          <color theme="9"/>
        </bottom>
        <vertical/>
        <horizontal/>
      </border>
    </dxf>
    <dxf>
      <font>
        <color theme="1"/>
      </font>
      <border diagonalUp="0" diagonalDown="0">
        <left/>
        <right/>
        <top/>
        <bottom/>
        <vertical/>
        <horizontal/>
      </border>
    </dxf>
  </dxfs>
  <tableStyles count="1" defaultTableStyle="TableStyleMedium2" defaultPivotStyle="PivotStyleLight16">
    <tableStyle name="SlicerStyleLight6 No border" pivot="0" table="0" count="10">
      <tableStyleElement type="wholeTable" dxfId="11"/>
      <tableStyleElement type="headerRow" dxfId="1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6 No bord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8</xdr:col>
      <xdr:colOff>466725</xdr:colOff>
      <xdr:row>1</xdr:row>
      <xdr:rowOff>0</xdr:rowOff>
    </xdr:from>
    <xdr:to>
      <xdr:col>9</xdr:col>
      <xdr:colOff>1009650</xdr:colOff>
      <xdr:row>10</xdr:row>
      <xdr:rowOff>190499</xdr:rowOff>
    </xdr:to>
    <mc:AlternateContent xmlns:mc="http://schemas.openxmlformats.org/markup-compatibility/2006" xmlns:sle15="http://schemas.microsoft.com/office/drawing/2012/slicer">
      <mc:Choice Requires="sle15">
        <xdr:graphicFrame macro="">
          <xdr:nvGraphicFramePr>
            <xdr:cNvPr id="2" name="Severity level">
              <a:extLst>
                <a:ext uri="{FF2B5EF4-FFF2-40B4-BE49-F238E27FC236}">
                  <a16:creationId xmlns:a16="http://schemas.microsoft.com/office/drawing/2014/main" id="{75309853-2166-43B0-9E97-40BAAD4577FD}"/>
                </a:ext>
              </a:extLst>
            </xdr:cNvPr>
            <xdr:cNvGraphicFramePr/>
          </xdr:nvGraphicFramePr>
          <xdr:xfrm>
            <a:off x="0" y="0"/>
            <a:ext cx="0" cy="0"/>
          </xdr:xfrm>
          <a:graphic>
            <a:graphicData uri="http://schemas.microsoft.com/office/drawing/2010/slicer">
              <sle:slicer xmlns:sle="http://schemas.microsoft.com/office/drawing/2010/slicer" name="Severity level"/>
            </a:graphicData>
          </a:graphic>
        </xdr:graphicFrame>
      </mc:Choice>
      <mc:Fallback xmlns="">
        <xdr:sp macro="" textlink="">
          <xdr:nvSpPr>
            <xdr:cNvPr id="0" name=""/>
            <xdr:cNvSpPr>
              <a:spLocks noTextEdit="1"/>
            </xdr:cNvSpPr>
          </xdr:nvSpPr>
          <xdr:spPr>
            <a:xfrm>
              <a:off x="13325475" y="190501"/>
              <a:ext cx="1828800" cy="1143000"/>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queryTables/queryTable1.xml><?xml version="1.0" encoding="utf-8"?>
<queryTable xmlns="http://schemas.openxmlformats.org/spreadsheetml/2006/main" name="ExternalData_1" refreshOnLoad="1" adjustColumnWidth="0" connectionId="2" autoFormatId="16" applyNumberFormats="0" applyBorderFormats="0" applyFontFormats="0" applyPatternFormats="0" applyAlignmentFormats="0" applyWidthHeightFormats="0">
  <queryTableRefresh nextId="14">
    <queryTableFields count="5">
      <queryTableField id="8" name="Severity level" tableColumnId="8"/>
      <queryTableField id="9" name="Timestamp" tableColumnId="9"/>
      <queryTableField id="12" dataBound="0" tableColumnId="1"/>
      <queryTableField id="10" name="Logger Name" tableColumnId="10"/>
      <queryTableField id="11" name="Message Text" tableColumnId="11"/>
    </queryTableFields>
  </queryTableRefresh>
</queryTable>
</file>

<file path=xl/queryTables/queryTable2.xml><?xml version="1.0" encoding="utf-8"?>
<queryTable xmlns="http://schemas.openxmlformats.org/spreadsheetml/2006/main" name="ExternalData_2" refreshOnLoad="1" adjustColumnWidth="0" connectionId="3" autoFormatId="16" applyNumberFormats="0" applyBorderFormats="0" applyFontFormats="0" applyPatternFormats="0" applyAlignmentFormats="0" applyWidthHeightFormats="0">
  <queryTableRefresh nextId="4">
    <queryTableFields count="3">
      <queryTableField id="1" name="Timestamp_format" tableColumnId="1"/>
      <queryTableField id="2" name="Process name" tableColumnId="2"/>
      <queryTableField id="3" name="Run time" tableColumnId="3"/>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verity_level" sourceName="Severity level">
  <extLst>
    <x:ext xmlns:x15="http://schemas.microsoft.com/office/spreadsheetml/2010/11/main" uri="{2F2917AC-EB37-4324-AD4E-5DD8C200BD13}">
      <x15:tableSlicerCache tableId="1" column="8"/>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verity level" cache="Slicer_Severity_level" caption="Severity" style="SlicerStyleLight6 No border"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M1_message_log" displayName="TM1_message_log" ref="A1:E31" tableType="queryTable" totalsRowShown="0">
  <autoFilter ref="A1:E31"/>
  <tableColumns count="5">
    <tableColumn id="8" uniqueName="8" name="Severity level" queryTableFieldId="8" dataDxfId="7"/>
    <tableColumn id="9" uniqueName="9" name="Timestamp" queryTableFieldId="9" dataDxfId="6"/>
    <tableColumn id="1" uniqueName="1" name="Timestamp_format" queryTableFieldId="12" dataDxfId="5">
      <calculatedColumnFormula xml:space="preserve">
TEXT( TM1_message_log[[#This Row],[Timestamp]] + inpTimeOffset / 24, IF( LEN( inpFormatTimestamp ) &gt; 0, inpFormatTimestamp, "[$-x-sysdate]dddd, mmmm dd, yyyy" ))</calculatedColumnFormula>
    </tableColumn>
    <tableColumn id="10" uniqueName="10" name="Logger Name" queryTableFieldId="10" dataDxfId="4"/>
    <tableColumn id="11" uniqueName="11" name="Message Text" queryTableFieldId="11" dataDxfId="3"/>
  </tableColumns>
  <tableStyleInfo name="TableStyleLight14" showFirstColumn="0" showLastColumn="0" showRowStripes="1" showColumnStripes="1"/>
</table>
</file>

<file path=xl/tables/table2.xml><?xml version="1.0" encoding="utf-8"?>
<table xmlns="http://schemas.openxmlformats.org/spreadsheetml/2006/main" id="3" name="TM1_message_log_Run_time" displayName="TM1_message_log_Run_time" ref="A1:C5" tableType="queryTable" totalsRowShown="0">
  <autoFilter ref="A1:C5"/>
  <tableColumns count="3">
    <tableColumn id="1" uniqueName="1" name="Timestamp_format" queryTableFieldId="1" dataDxfId="2"/>
    <tableColumn id="2" uniqueName="2" name="Process name" queryTableFieldId="2" dataDxfId="1"/>
    <tableColumn id="3" uniqueName="3" name="Run time" queryTableFieldId="3" dataDxfId="0"/>
  </tableColumns>
  <tableStyleInfo name="TableStyleLight14"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showRowColHeaders="0" tabSelected="1" workbookViewId="0"/>
  </sheetViews>
  <sheetFormatPr defaultRowHeight="15" x14ac:dyDescent="0.25"/>
  <cols>
    <col min="1" max="1" width="29.42578125" customWidth="1"/>
    <col min="2" max="2" width="58.7109375" bestFit="1" customWidth="1"/>
  </cols>
  <sheetData>
    <row r="1" spans="1:3" x14ac:dyDescent="0.25">
      <c r="A1" s="11" t="s">
        <v>8</v>
      </c>
      <c r="B1" s="6" t="s">
        <v>23</v>
      </c>
      <c r="C1" s="5" t="str">
        <f>TRIM(inpMessageLogPath) &amp; IF( RIGHT( TRIM( inpMessageLogPath ), 1) = "\", "", "\" ) &amp; "tm1server.log"</f>
        <v>C:\Program Files\ibm\cognos\tm1_64\samples\tm1\PlanSamp\tm1server.log</v>
      </c>
    </row>
    <row r="2" spans="1:3" x14ac:dyDescent="0.25">
      <c r="A2" s="11" t="s">
        <v>10</v>
      </c>
      <c r="B2" s="7">
        <v>30</v>
      </c>
    </row>
    <row r="3" spans="1:3" x14ac:dyDescent="0.25">
      <c r="A3" s="11" t="s">
        <v>7</v>
      </c>
      <c r="B3" s="8">
        <v>2</v>
      </c>
    </row>
    <row r="4" spans="1:3" x14ac:dyDescent="0.25">
      <c r="A4" s="11" t="s">
        <v>5</v>
      </c>
      <c r="B4" s="6" t="s">
        <v>12</v>
      </c>
    </row>
    <row r="5" spans="1:3" x14ac:dyDescent="0.25">
      <c r="A5" s="9" t="s">
        <v>9</v>
      </c>
      <c r="B5" s="10" t="str">
        <f ca="1" xml:space="preserve">
TEXT( NOW(), IF( LEN( inpFormatTimestamp ) &gt; 0, inpFormatTimestamp, "[$-x-sysdate]dddd, mmmm dd, yyyy" ))</f>
        <v>ma 3 juli 2017 - 01:13:41</v>
      </c>
    </row>
    <row r="6" spans="1:3" x14ac:dyDescent="0.25">
      <c r="A6" s="11" t="s">
        <v>11</v>
      </c>
      <c r="B6" s="6"/>
    </row>
    <row r="7" spans="1:3" x14ac:dyDescent="0.25">
      <c r="B7"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showRowColHeaders="0" zoomScaleNormal="100" workbookViewId="0">
      <pane ySplit="1" topLeftCell="A2" activePane="bottomLeft" state="frozen"/>
      <selection pane="bottomLeft" activeCell="A2" sqref="A2"/>
    </sheetView>
  </sheetViews>
  <sheetFormatPr defaultRowHeight="15" x14ac:dyDescent="0.25"/>
  <cols>
    <col min="1" max="1" width="15.42578125" bestFit="1" customWidth="1"/>
    <col min="2" max="2" width="15.85546875" hidden="1" customWidth="1"/>
    <col min="3" max="3" width="22.7109375" customWidth="1"/>
    <col min="4" max="4" width="14.7109375" bestFit="1" customWidth="1"/>
    <col min="5" max="5" width="110.5703125" bestFit="1" customWidth="1"/>
    <col min="8" max="9" width="11.140625" bestFit="1" customWidth="1"/>
    <col min="10" max="10" width="15.85546875" bestFit="1" customWidth="1"/>
    <col min="11" max="11" width="12" bestFit="1" customWidth="1"/>
  </cols>
  <sheetData>
    <row r="1" spans="1:14" x14ac:dyDescent="0.25">
      <c r="A1" t="s">
        <v>1</v>
      </c>
      <c r="B1" t="s">
        <v>2</v>
      </c>
      <c r="C1" t="s">
        <v>6</v>
      </c>
      <c r="D1" t="s">
        <v>3</v>
      </c>
      <c r="E1" t="s">
        <v>4</v>
      </c>
      <c r="L1" t="s">
        <v>13</v>
      </c>
      <c r="N1" s="12">
        <f>COUNTIF(TM1_message_log[Severity level], "ERROR")</f>
        <v>5</v>
      </c>
    </row>
    <row r="2" spans="1:14" x14ac:dyDescent="0.25">
      <c r="A2" s="1" t="s">
        <v>24</v>
      </c>
      <c r="B2" s="2">
        <v>42918.856396319447</v>
      </c>
      <c r="C2" s="4" t="str">
        <f xml:space="preserve">
TEXT( TM1_message_log[[#This Row],[Timestamp]] + inpTimeOffset / 24, IF( LEN( inpFormatTimestamp ) &gt; 0, inpFormatTimestamp, "[$-x-sysdate]dddd, mmmm dd, yyyy" ))</f>
        <v>zo 2 juli 2017 - 22:33:13</v>
      </c>
      <c r="D2" s="1" t="s">
        <v>25</v>
      </c>
      <c r="E2" s="1" t="s">
        <v>26</v>
      </c>
    </row>
    <row r="3" spans="1:14" x14ac:dyDescent="0.25">
      <c r="A3" s="1" t="s">
        <v>24</v>
      </c>
      <c r="B3" s="2">
        <v>42918.85639616898</v>
      </c>
      <c r="C3" s="4" t="str">
        <f xml:space="preserve">
TEXT( TM1_message_log[[#This Row],[Timestamp]] + inpTimeOffset / 24, IF( LEN( inpFormatTimestamp ) &gt; 0, inpFormatTimestamp, "[$-x-sysdate]dddd, mmmm dd, yyyy" ))</f>
        <v>zo 2 juli 2017 - 22:33:13</v>
      </c>
      <c r="D3" s="1" t="s">
        <v>27</v>
      </c>
      <c r="E3" s="1" t="s">
        <v>28</v>
      </c>
    </row>
    <row r="4" spans="1:14" x14ac:dyDescent="0.25">
      <c r="A4" s="1" t="s">
        <v>24</v>
      </c>
      <c r="B4" s="2">
        <v>42918.856396157411</v>
      </c>
      <c r="C4" s="4" t="str">
        <f xml:space="preserve">
TEXT( TM1_message_log[[#This Row],[Timestamp]] + inpTimeOffset / 24, IF( LEN( inpFormatTimestamp ) &gt; 0, inpFormatTimestamp, "[$-x-sysdate]dddd, mmmm dd, yyyy" ))</f>
        <v>zo 2 juli 2017 - 22:33:13</v>
      </c>
      <c r="D4" s="1" t="s">
        <v>27</v>
      </c>
      <c r="E4" s="1" t="s">
        <v>29</v>
      </c>
    </row>
    <row r="5" spans="1:14" x14ac:dyDescent="0.25">
      <c r="A5" s="1" t="s">
        <v>24</v>
      </c>
      <c r="B5" s="2">
        <v>42918.856396145835</v>
      </c>
      <c r="C5" s="4" t="str">
        <f xml:space="preserve">
TEXT( TM1_message_log[[#This Row],[Timestamp]] + inpTimeOffset / 24, IF( LEN( inpFormatTimestamp ) &gt; 0, inpFormatTimestamp, "[$-x-sysdate]dddd, mmmm dd, yyyy" ))</f>
        <v>zo 2 juli 2017 - 22:33:13</v>
      </c>
      <c r="D5" s="1" t="s">
        <v>27</v>
      </c>
      <c r="E5" s="1" t="s">
        <v>30</v>
      </c>
    </row>
    <row r="6" spans="1:14" x14ac:dyDescent="0.25">
      <c r="A6" s="1" t="s">
        <v>0</v>
      </c>
      <c r="B6" s="2">
        <v>42918.856394930554</v>
      </c>
      <c r="C6" s="4" t="str">
        <f xml:space="preserve">
TEXT( TM1_message_log[[#This Row],[Timestamp]] + inpTimeOffset / 24, IF( LEN( inpFormatTimestamp ) &gt; 0, inpFormatTimestamp, "[$-x-sysdate]dddd, mmmm dd, yyyy" ))</f>
        <v>zo 2 juli 2017 - 22:33:13</v>
      </c>
      <c r="D6" s="1" t="s">
        <v>25</v>
      </c>
      <c r="E6" s="1" t="s">
        <v>31</v>
      </c>
    </row>
    <row r="7" spans="1:14" x14ac:dyDescent="0.25">
      <c r="A7" s="1" t="s">
        <v>0</v>
      </c>
      <c r="B7" s="2">
        <v>42918.856184317126</v>
      </c>
      <c r="C7" s="4" t="str">
        <f xml:space="preserve">
TEXT( TM1_message_log[[#This Row],[Timestamp]] + inpTimeOffset / 24, IF( LEN( inpFormatTimestamp ) &gt; 0, inpFormatTimestamp, "[$-x-sysdate]dddd, mmmm dd, yyyy" ))</f>
        <v>zo 2 juli 2017 - 22:32:54</v>
      </c>
      <c r="D7" s="1" t="s">
        <v>25</v>
      </c>
      <c r="E7" s="1" t="s">
        <v>32</v>
      </c>
    </row>
    <row r="8" spans="1:14" x14ac:dyDescent="0.25">
      <c r="A8" s="1" t="s">
        <v>0</v>
      </c>
      <c r="B8" s="2">
        <v>42918.856184282406</v>
      </c>
      <c r="C8" s="4" t="str">
        <f xml:space="preserve">
TEXT( TM1_message_log[[#This Row],[Timestamp]] + inpTimeOffset / 24, IF( LEN( inpFormatTimestamp ) &gt; 0, inpFormatTimestamp, "[$-x-sysdate]dddd, mmmm dd, yyyy" ))</f>
        <v>zo 2 juli 2017 - 22:32:54</v>
      </c>
      <c r="D8" s="1" t="s">
        <v>25</v>
      </c>
      <c r="E8" s="1" t="s">
        <v>33</v>
      </c>
    </row>
    <row r="9" spans="1:14" x14ac:dyDescent="0.25">
      <c r="A9" s="1" t="s">
        <v>0</v>
      </c>
      <c r="B9" s="2">
        <v>42918.85604726852</v>
      </c>
      <c r="C9" s="4" t="str">
        <f xml:space="preserve">
TEXT( TM1_message_log[[#This Row],[Timestamp]] + inpTimeOffset / 24, IF( LEN( inpFormatTimestamp ) &gt; 0, inpFormatTimestamp, "[$-x-sysdate]dddd, mmmm dd, yyyy" ))</f>
        <v>zo 2 juli 2017 - 22:32:42</v>
      </c>
      <c r="D9" s="1" t="s">
        <v>25</v>
      </c>
      <c r="E9" s="1" t="s">
        <v>32</v>
      </c>
    </row>
    <row r="10" spans="1:14" x14ac:dyDescent="0.25">
      <c r="A10" s="1" t="s">
        <v>0</v>
      </c>
      <c r="B10" s="2">
        <v>42918.856047245368</v>
      </c>
      <c r="C10" s="4" t="str">
        <f xml:space="preserve">
TEXT( TM1_message_log[[#This Row],[Timestamp]] + inpTimeOffset / 24, IF( LEN( inpFormatTimestamp ) &gt; 0, inpFormatTimestamp, "[$-x-sysdate]dddd, mmmm dd, yyyy" ))</f>
        <v>zo 2 juli 2017 - 22:32:42</v>
      </c>
      <c r="D10" s="1" t="s">
        <v>25</v>
      </c>
      <c r="E10" s="1" t="s">
        <v>33</v>
      </c>
    </row>
    <row r="11" spans="1:14" x14ac:dyDescent="0.25">
      <c r="A11" s="1" t="s">
        <v>24</v>
      </c>
      <c r="B11" s="2">
        <v>42918.855816064817</v>
      </c>
      <c r="C11" s="4" t="str">
        <f xml:space="preserve">
TEXT( TM1_message_log[[#This Row],[Timestamp]] + inpTimeOffset / 24, IF( LEN( inpFormatTimestamp ) &gt; 0, inpFormatTimestamp, "[$-x-sysdate]dddd, mmmm dd, yyyy" ))</f>
        <v>zo 2 juli 2017 - 22:32:23</v>
      </c>
      <c r="D11" s="1" t="s">
        <v>25</v>
      </c>
      <c r="E11" s="1" t="s">
        <v>34</v>
      </c>
    </row>
    <row r="12" spans="1:14" x14ac:dyDescent="0.25">
      <c r="A12" s="1" t="s">
        <v>0</v>
      </c>
      <c r="B12" s="2">
        <v>42918.855815949071</v>
      </c>
      <c r="C12" s="4" t="str">
        <f xml:space="preserve">
TEXT( TM1_message_log[[#This Row],[Timestamp]] + inpTimeOffset / 24, IF( LEN( inpFormatTimestamp ) &gt; 0, inpFormatTimestamp, "[$-x-sysdate]dddd, mmmm dd, yyyy" ))</f>
        <v>zo 2 juli 2017 - 22:32:22</v>
      </c>
      <c r="D12" s="1" t="s">
        <v>25</v>
      </c>
      <c r="E12" s="1" t="s">
        <v>35</v>
      </c>
    </row>
    <row r="13" spans="1:14" x14ac:dyDescent="0.25">
      <c r="A13" s="1" t="s">
        <v>0</v>
      </c>
      <c r="B13" s="2">
        <v>42918.855746793983</v>
      </c>
      <c r="C13" s="4" t="str">
        <f xml:space="preserve">
TEXT( TM1_message_log[[#This Row],[Timestamp]] + inpTimeOffset / 24, IF( LEN( inpFormatTimestamp ) &gt; 0, inpFormatTimestamp, "[$-x-sysdate]dddd, mmmm dd, yyyy" ))</f>
        <v>zo 2 juli 2017 - 22:32:17</v>
      </c>
      <c r="D13" s="1" t="s">
        <v>25</v>
      </c>
      <c r="E13" s="1" t="s">
        <v>36</v>
      </c>
    </row>
    <row r="14" spans="1:14" x14ac:dyDescent="0.25">
      <c r="A14" s="1" t="s">
        <v>0</v>
      </c>
      <c r="B14" s="2">
        <v>42918.855741238425</v>
      </c>
      <c r="C14" s="4" t="str">
        <f xml:space="preserve">
TEXT( TM1_message_log[[#This Row],[Timestamp]] + inpTimeOffset / 24, IF( LEN( inpFormatTimestamp ) &gt; 0, inpFormatTimestamp, "[$-x-sysdate]dddd, mmmm dd, yyyy" ))</f>
        <v>zo 2 juli 2017 - 22:32:16</v>
      </c>
      <c r="D14" s="1" t="s">
        <v>25</v>
      </c>
      <c r="E14" s="1" t="s">
        <v>35</v>
      </c>
    </row>
    <row r="15" spans="1:14" x14ac:dyDescent="0.25">
      <c r="A15" s="1" t="s">
        <v>0</v>
      </c>
      <c r="B15" s="2">
        <v>42918.855689305557</v>
      </c>
      <c r="C15" s="4" t="str">
        <f xml:space="preserve">
TEXT( TM1_message_log[[#This Row],[Timestamp]] + inpTimeOffset / 24, IF( LEN( inpFormatTimestamp ) &gt; 0, inpFormatTimestamp, "[$-x-sysdate]dddd, mmmm dd, yyyy" ))</f>
        <v>zo 2 juli 2017 - 22:32:12</v>
      </c>
      <c r="D15" s="1" t="s">
        <v>25</v>
      </c>
      <c r="E15" s="1" t="s">
        <v>37</v>
      </c>
    </row>
    <row r="16" spans="1:14" x14ac:dyDescent="0.25">
      <c r="A16" s="1" t="s">
        <v>0</v>
      </c>
      <c r="B16" s="2">
        <v>42918.855687002317</v>
      </c>
      <c r="C16" s="4" t="str">
        <f xml:space="preserve">
TEXT( TM1_message_log[[#This Row],[Timestamp]] + inpTimeOffset / 24, IF( LEN( inpFormatTimestamp ) &gt; 0, inpFormatTimestamp, "[$-x-sysdate]dddd, mmmm dd, yyyy" ))</f>
        <v>zo 2 juli 2017 - 22:32:11</v>
      </c>
      <c r="D16" s="1" t="s">
        <v>25</v>
      </c>
      <c r="E16" s="1" t="s">
        <v>38</v>
      </c>
    </row>
    <row r="17" spans="1:5" x14ac:dyDescent="0.25">
      <c r="A17" s="1" t="s">
        <v>0</v>
      </c>
      <c r="B17" s="2">
        <v>42918.854728182872</v>
      </c>
      <c r="C17" s="4" t="str">
        <f xml:space="preserve">
TEXT( TM1_message_log[[#This Row],[Timestamp]] + inpTimeOffset / 24, IF( LEN( inpFormatTimestamp ) &gt; 0, inpFormatTimestamp, "[$-x-sysdate]dddd, mmmm dd, yyyy" ))</f>
        <v>zo 2 juli 2017 - 22:30:49</v>
      </c>
      <c r="D17" s="1" t="s">
        <v>16</v>
      </c>
      <c r="E17" s="1" t="s">
        <v>17</v>
      </c>
    </row>
    <row r="18" spans="1:5" x14ac:dyDescent="0.25">
      <c r="A18" s="1" t="s">
        <v>0</v>
      </c>
      <c r="B18" s="2">
        <v>42918.854724409721</v>
      </c>
      <c r="C18" s="4" t="str">
        <f xml:space="preserve">
TEXT( TM1_message_log[[#This Row],[Timestamp]] + inpTimeOffset / 24, IF( LEN( inpFormatTimestamp ) &gt; 0, inpFormatTimestamp, "[$-x-sysdate]dddd, mmmm dd, yyyy" ))</f>
        <v>zo 2 juli 2017 - 22:30:48</v>
      </c>
      <c r="D18" s="1" t="s">
        <v>16</v>
      </c>
      <c r="E18" s="1" t="s">
        <v>39</v>
      </c>
    </row>
    <row r="19" spans="1:5" x14ac:dyDescent="0.25">
      <c r="A19" s="1" t="s">
        <v>0</v>
      </c>
      <c r="B19" s="2">
        <v>42918.854724247685</v>
      </c>
      <c r="C19" s="4" t="str">
        <f xml:space="preserve">
TEXT( TM1_message_log[[#This Row],[Timestamp]] + inpTimeOffset / 24, IF( LEN( inpFormatTimestamp ) &gt; 0, inpFormatTimestamp, "[$-x-sysdate]dddd, mmmm dd, yyyy" ))</f>
        <v>zo 2 juli 2017 - 22:30:48</v>
      </c>
      <c r="D19" s="1" t="s">
        <v>16</v>
      </c>
      <c r="E19" s="1" t="s">
        <v>40</v>
      </c>
    </row>
    <row r="20" spans="1:5" x14ac:dyDescent="0.25">
      <c r="A20" s="1" t="s">
        <v>0</v>
      </c>
      <c r="B20" s="2">
        <v>42918.854723773147</v>
      </c>
      <c r="C20" s="4" t="str">
        <f xml:space="preserve">
TEXT( TM1_message_log[[#This Row],[Timestamp]] + inpTimeOffset / 24, IF( LEN( inpFormatTimestamp ) &gt; 0, inpFormatTimestamp, "[$-x-sysdate]dddd, mmmm dd, yyyy" ))</f>
        <v>zo 2 juli 2017 - 22:30:48</v>
      </c>
      <c r="D20" s="1" t="s">
        <v>16</v>
      </c>
      <c r="E20" s="1" t="s">
        <v>18</v>
      </c>
    </row>
    <row r="21" spans="1:5" x14ac:dyDescent="0.25">
      <c r="A21" s="1" t="s">
        <v>0</v>
      </c>
      <c r="B21" s="2">
        <v>42918.854723657409</v>
      </c>
      <c r="C21" s="4" t="str">
        <f xml:space="preserve">
TEXT( TM1_message_log[[#This Row],[Timestamp]] + inpTimeOffset / 24, IF( LEN( inpFormatTimestamp ) &gt; 0, inpFormatTimestamp, "[$-x-sysdate]dddd, mmmm dd, yyyy" ))</f>
        <v>zo 2 juli 2017 - 22:30:48</v>
      </c>
      <c r="D21" s="1" t="s">
        <v>16</v>
      </c>
      <c r="E21" s="1" t="s">
        <v>41</v>
      </c>
    </row>
    <row r="22" spans="1:5" x14ac:dyDescent="0.25">
      <c r="A22" s="1" t="s">
        <v>0</v>
      </c>
      <c r="B22" s="2">
        <v>42918.854723425924</v>
      </c>
      <c r="C22" s="4" t="str">
        <f xml:space="preserve">
TEXT( TM1_message_log[[#This Row],[Timestamp]] + inpTimeOffset / 24, IF( LEN( inpFormatTimestamp ) &gt; 0, inpFormatTimestamp, "[$-x-sysdate]dddd, mmmm dd, yyyy" ))</f>
        <v>zo 2 juli 2017 - 22:30:48</v>
      </c>
      <c r="D22" s="1" t="s">
        <v>16</v>
      </c>
      <c r="E22" s="1" t="s">
        <v>42</v>
      </c>
    </row>
    <row r="23" spans="1:5" x14ac:dyDescent="0.25">
      <c r="A23" s="1" t="s">
        <v>0</v>
      </c>
      <c r="B23" s="2">
        <v>42918.854715358793</v>
      </c>
      <c r="C23" s="4" t="str">
        <f xml:space="preserve">
TEXT( TM1_message_log[[#This Row],[Timestamp]] + inpTimeOffset / 24, IF( LEN( inpFormatTimestamp ) &gt; 0, inpFormatTimestamp, "[$-x-sysdate]dddd, mmmm dd, yyyy" ))</f>
        <v>zo 2 juli 2017 - 22:30:47</v>
      </c>
      <c r="D23" s="1" t="s">
        <v>16</v>
      </c>
      <c r="E23" s="1" t="s">
        <v>19</v>
      </c>
    </row>
    <row r="24" spans="1:5" x14ac:dyDescent="0.25">
      <c r="A24" s="1" t="s">
        <v>0</v>
      </c>
      <c r="B24" s="2">
        <v>42918.854715358793</v>
      </c>
      <c r="C24" s="4" t="str">
        <f xml:space="preserve">
TEXT( TM1_message_log[[#This Row],[Timestamp]] + inpTimeOffset / 24, IF( LEN( inpFormatTimestamp ) &gt; 0, inpFormatTimestamp, "[$-x-sysdate]dddd, mmmm dd, yyyy" ))</f>
        <v>zo 2 juli 2017 - 22:30:47</v>
      </c>
      <c r="D24" s="1" t="s">
        <v>16</v>
      </c>
      <c r="E24" s="1" t="s">
        <v>20</v>
      </c>
    </row>
    <row r="25" spans="1:5" x14ac:dyDescent="0.25">
      <c r="A25" s="1" t="s">
        <v>0</v>
      </c>
      <c r="B25" s="2">
        <v>42918.854715358793</v>
      </c>
      <c r="C25" s="4" t="str">
        <f xml:space="preserve">
TEXT( TM1_message_log[[#This Row],[Timestamp]] + inpTimeOffset / 24, IF( LEN( inpFormatTimestamp ) &gt; 0, inpFormatTimestamp, "[$-x-sysdate]dddd, mmmm dd, yyyy" ))</f>
        <v>zo 2 juli 2017 - 22:30:47</v>
      </c>
      <c r="D25" s="1" t="s">
        <v>16</v>
      </c>
      <c r="E25" s="1" t="s">
        <v>21</v>
      </c>
    </row>
    <row r="26" spans="1:5" x14ac:dyDescent="0.25">
      <c r="A26" s="1" t="s">
        <v>0</v>
      </c>
      <c r="B26" s="2">
        <v>42918.854715358793</v>
      </c>
      <c r="C26" s="4" t="str">
        <f xml:space="preserve">
TEXT( TM1_message_log[[#This Row],[Timestamp]] + inpTimeOffset / 24, IF( LEN( inpFormatTimestamp ) &gt; 0, inpFormatTimestamp, "[$-x-sysdate]dddd, mmmm dd, yyyy" ))</f>
        <v>zo 2 juli 2017 - 22:30:47</v>
      </c>
      <c r="D26" s="1" t="s">
        <v>16</v>
      </c>
      <c r="E26" s="1" t="s">
        <v>22</v>
      </c>
    </row>
    <row r="27" spans="1:5" x14ac:dyDescent="0.25">
      <c r="A27" s="1" t="s">
        <v>0</v>
      </c>
      <c r="B27" s="2">
        <v>42918.854715358793</v>
      </c>
      <c r="C27" s="4" t="str">
        <f xml:space="preserve">
TEXT( TM1_message_log[[#This Row],[Timestamp]] + inpTimeOffset / 24, IF( LEN( inpFormatTimestamp ) &gt; 0, inpFormatTimestamp, "[$-x-sysdate]dddd, mmmm dd, yyyy" ))</f>
        <v>zo 2 juli 2017 - 22:30:47</v>
      </c>
      <c r="D27" s="1" t="s">
        <v>16</v>
      </c>
      <c r="E27" s="1" t="s">
        <v>43</v>
      </c>
    </row>
    <row r="28" spans="1:5" x14ac:dyDescent="0.25">
      <c r="A28" s="1" t="s">
        <v>0</v>
      </c>
      <c r="B28" s="2">
        <v>42918.854715347225</v>
      </c>
      <c r="C28" s="4" t="str">
        <f xml:space="preserve">
TEXT( TM1_message_log[[#This Row],[Timestamp]] + inpTimeOffset / 24, IF( LEN( inpFormatTimestamp ) &gt; 0, inpFormatTimestamp, "[$-x-sysdate]dddd, mmmm dd, yyyy" ))</f>
        <v>zo 2 juli 2017 - 22:30:47</v>
      </c>
      <c r="D28" s="1" t="s">
        <v>16</v>
      </c>
      <c r="E28" s="1" t="s">
        <v>44</v>
      </c>
    </row>
    <row r="29" spans="1:5" x14ac:dyDescent="0.25">
      <c r="A29" s="1" t="s">
        <v>0</v>
      </c>
      <c r="B29" s="2">
        <v>42918.854715347225</v>
      </c>
      <c r="C29" s="4" t="str">
        <f xml:space="preserve">
TEXT( TM1_message_log[[#This Row],[Timestamp]] + inpTimeOffset / 24, IF( LEN( inpFormatTimestamp ) &gt; 0, inpFormatTimestamp, "[$-x-sysdate]dddd, mmmm dd, yyyy" ))</f>
        <v>zo 2 juli 2017 - 22:30:47</v>
      </c>
      <c r="D29" s="1" t="s">
        <v>16</v>
      </c>
      <c r="E29" s="1" t="s">
        <v>45</v>
      </c>
    </row>
    <row r="30" spans="1:5" x14ac:dyDescent="0.25">
      <c r="A30" s="1" t="s">
        <v>0</v>
      </c>
      <c r="B30" s="2">
        <v>42918.854715347225</v>
      </c>
      <c r="C30" s="4" t="str">
        <f xml:space="preserve">
TEXT( TM1_message_log[[#This Row],[Timestamp]] + inpTimeOffset / 24, IF( LEN( inpFormatTimestamp ) &gt; 0, inpFormatTimestamp, "[$-x-sysdate]dddd, mmmm dd, yyyy" ))</f>
        <v>zo 2 juli 2017 - 22:30:47</v>
      </c>
      <c r="D30" s="1" t="s">
        <v>16</v>
      </c>
      <c r="E30" s="1" t="s">
        <v>46</v>
      </c>
    </row>
    <row r="31" spans="1:5" x14ac:dyDescent="0.25">
      <c r="A31" s="1" t="s">
        <v>0</v>
      </c>
      <c r="B31" s="2">
        <v>42918.854715347225</v>
      </c>
      <c r="C31" s="4" t="str">
        <f xml:space="preserve">
TEXT( TM1_message_log[[#This Row],[Timestamp]] + inpTimeOffset / 24, IF( LEN( inpFormatTimestamp ) &gt; 0, inpFormatTimestamp, "[$-x-sysdate]dddd, mmmm dd, yyyy" ))</f>
        <v>zo 2 juli 2017 - 22:30:47</v>
      </c>
      <c r="D31" s="1" t="s">
        <v>16</v>
      </c>
      <c r="E31" s="1" t="s">
        <v>47</v>
      </c>
    </row>
  </sheetData>
  <conditionalFormatting sqref="A2:E31">
    <cfRule type="expression" dxfId="9" priority="1">
      <formula>$A2="ERROR"</formula>
    </cfRule>
  </conditionalFormatting>
  <conditionalFormatting sqref="E2:E31">
    <cfRule type="expression" dxfId="8" priority="2">
      <formula>AND(LEN(inpHighlightMessage)&gt;0,ISNUMBER(FIND(inpHighlightMessage,$E2)))</formula>
    </cfRule>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showRowColHeaders="0" workbookViewId="0"/>
  </sheetViews>
  <sheetFormatPr defaultRowHeight="15" x14ac:dyDescent="0.25"/>
  <cols>
    <col min="1" max="1" width="22.85546875" bestFit="1" customWidth="1"/>
    <col min="2" max="2" width="74" customWidth="1"/>
    <col min="3" max="3" width="11.140625" bestFit="1" customWidth="1"/>
  </cols>
  <sheetData>
    <row r="1" spans="1:3" x14ac:dyDescent="0.25">
      <c r="A1" t="s">
        <v>6</v>
      </c>
      <c r="B1" t="s">
        <v>14</v>
      </c>
      <c r="C1" t="s">
        <v>15</v>
      </c>
    </row>
    <row r="2" spans="1:3" x14ac:dyDescent="0.25">
      <c r="A2" s="1" t="s">
        <v>48</v>
      </c>
      <c r="B2" s="1" t="s">
        <v>49</v>
      </c>
      <c r="C2" s="13">
        <v>0</v>
      </c>
    </row>
    <row r="3" spans="1:3" x14ac:dyDescent="0.25">
      <c r="A3" s="1" t="s">
        <v>50</v>
      </c>
      <c r="B3" s="1" t="s">
        <v>49</v>
      </c>
      <c r="C3" s="13">
        <v>0</v>
      </c>
    </row>
    <row r="4" spans="1:3" x14ac:dyDescent="0.25">
      <c r="A4" s="1" t="s">
        <v>51</v>
      </c>
      <c r="B4" s="1" t="s">
        <v>52</v>
      </c>
      <c r="C4" s="13">
        <v>0.48</v>
      </c>
    </row>
    <row r="5" spans="1:3" x14ac:dyDescent="0.25">
      <c r="A5" s="1" t="s">
        <v>53</v>
      </c>
      <c r="B5" s="1" t="s">
        <v>54</v>
      </c>
      <c r="C5" s="13">
        <v>0.2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9 c 8 9 8 4 c - 9 6 f 4 - 4 3 5 6 - a a f 3 - c a a 8 0 f 4 7 e 5 b 5 "   x m l n s = " h t t p : / / s c h e m a s . m i c r o s o f t . c o m / D a t a M a s h u p " > A A A A A F s G A A B Q S w M E F A A C A A g A 8 7 T i S q 5 r G Q 6 o A A A A + A A A A B I A H A B D b 2 5 m a W c v U G F j a 2 F n Z S 5 4 b W w g o h g A K K A U A A A A A A A A A A A A A A A A A A A A A A A A A A A A h Y / R C o I w G I V f R X b v p l M y 5 H d C 0 V 1 C E E S 3 Y y 4 d 6 Q w 3 m + / W R Y / U K y S U 1 V 2 X 5 / A d + M 7 j d o d 8 b B v v K n u j O p 2 h E A f I k 1 p 0 p d J V h g Z 7 8 p c o Z 7 D j 4 s w r 6 U 2 w N u l o V I Z q a y 8 p I c 4 5 7 C L c 9 R W h Q R C S Y 7 H d i 1 q 2 3 F f a W K 6 F R J 9 V + X + F G B x e M o z i e I H j J K I 4 o S G Q u Y Z C 6 S 9 C J 2 M c A P k p Y T 0 0 d u g l 0 4 2 / 2 g C Z I 5 D 3 C / Y E U E s D B B Q A A g A I A P O 0 4 k o 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t O J K L t j 5 u V E D A A D 5 C w A A E w A c A E Z v c m 1 1 b G F z L 1 N l Y 3 R p b 2 4 x L m 0 g o h g A K K A U A A A A A A A A A A A A A A A A A A A A A A A A A A A A p V b b b h o x E H 1 H 4 h 8 s 5 2 W R L M S S y 0 M j K r W k q a o m U Q W o f U A U b W A K q + z a y D Y k E e J 7 + g X 9 g e b H O t 4 1 4 N 1 l C T Q r r h 5 7 5 p w z M 7 Y V j H Q o O O m m 3 / 5 l t V K t q G k g Y U x O a O / W J z E o F U y A R G J C S Y t E o C s E n 6 6 Y y x H g Q F s t 6 l d i N I + B a + 8 6 j K D e F l z j H + V 9 e h p B V G / P p c S / P 4 R 8 u B f i w a s t + 3 d B D C 0 a 8 t l t 6 v x G T K 7 n U W S G 6 W D V t w 4 G y 4 b 5 H c 1 j 7 g 9 q 7 I J R j E s Z x 5 n s 4 r z R 8 G s s g X J C O x C L B S J O J y u D s x f c I 5 T U Y I e 9 F D N b U u u U M m J / N u n K c c Y R x 0 5 n x r B 2 V o z K l m v P p 8 Z z F x Y g Q / 2 M k i 0 g o i t G 1 u Y z Y + 6 F q K w O 4 p l r O T c W V G M C k i R q O L Y L Y 7 O C k R 4 8 a b r a g v 4 K M 0 2 u Q 6 k 0 6 Y h H B / R N o P S d V 2 T F D k i O U L o D I z T j p 5 B j 1 R M d 0 E H I y 3 O 0 k R C p K 4 y W x W K H z a B X h L x Z 3 Z 4 G f I K L e 8 8 z 2 C 7 u y Y C r X 0 L G a T R j T J P g h j I p 2 A r L i M Z Z Z B x o 0 D i I c l V C v i u I W / W f Q X 8 P o j l c S x F 3 p w A a E Z g H C 7 9 o a 3 n S u D G S 1 U j r P a n Y m c k 3 I U Z y X L 5 f 6 o 0 H R 1 V m H S x M N P R g H L l K J 2 b L x c 6 y Q 0 W M L j l s 6 K F t 6 C E 2 9 L A z 5 0 M j T d r Y 1 W x n v 1 I h O V 9 u U b D q 8 a l c N + c y 3 z g 2 i x o r P u m G 8 v x m r E M T I N C F 5 W 5 3 5 W 2 Z 7 n K N 2 G j V 4 / a a H H e 2 g 5 a 7 B W z 9 4 x a q Q R Z 6 p w s R b t G 2 d Q o 7 D 4 F g N C V e 3 y E 3 w K U m R / V v U o y Q F 6 2 V c v D L S W T R s K x 8 Z a j 9 w 2 D 7 a 9 x G 7 u T U w L 1 F e X 0 3 C w O U C a J g Z j r c 5 D j L Y h Y F I z Q k 9 e 5 y S M a T 0 T w F j E m t I H i U 0 L + / K b P T 5 X q d C c t y t b A q i + q X h s 2 h Y / Q d v n + + M V z z w H C G p i u b 4 f r y V q 6 n B w Z v Y j C i 8 M j g Y 2 U 0 / n N 0 3 C 9 c g d S m d 9 B A P o J + B O D k C q I w D j G X T l t 8 G I / T a i q g S M 7 g s v V u 4 V n z 1 l q s Q F M m x C S P N P B V c 3 a G w z H 7 u 0 G / S r W c R d 0 / l s d L w s M k Z A + R X J c 2 y z e H 1 y n v r a 3 / u 2 Y 1 0 0 O + X K 1 1 e / P N / W m f f h S P w H R n W Z U W / t m e w s / d q m g d 3 6 y 0 4 L f B a j v P S P + A + 0 4 W m R F j 4 9 X m k 8 / j e 5 D I p 4 r 3 n d 1 h L v 8 B U E s B A i 0 A F A A C A A g A 8 7 T i S q 5 r G Q 6 o A A A A + A A A A B I A A A A A A A A A A A A A A A A A A A A A A E N v b m Z p Z y 9 Q Y W N r Y W d l L n h t b F B L A Q I t A B Q A A g A I A P O 0 4 k o P y u m r p A A A A O k A A A A T A A A A A A A A A A A A A A A A A P Q A A A B b Q 2 9 u d G V u d F 9 U e X B l c 1 0 u e G 1 s U E s B A i 0 A F A A C A A g A 8 7 T i S i 7 Y + b l R A w A A + Q s A A B M A A A A A A A A A A A A A A A A A 5 Q E A A E Z v c m 1 1 b G F z L 1 N l Y 3 R p b 2 4 x L m 1 Q S w U G A A A A A A M A A w D C A A A A g w U 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U i I A A A A A A A A w I 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E 0 x J T I w b W V z c 2 F n Z S U y M G x v Z 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w I i A v P j x F b n R y e S B U e X B l P S J S Z X N 1 b H R U e X B l I i B W Y W x 1 Z T 0 i c 1 R h Y m x l I i A v P j x F b n R y e S B U e X B l P S J G a W x s V G F y Z 2 V 0 I i B W Y W x 1 Z T 0 i c 1 R N M V 9 t Z X N z Y W d l X 2 x v Z y I g L z 4 8 R W 5 0 c n k g V H l w Z T 0 i T m F t Z V V w Z G F 0 Z W R B Z n R l c k Z p b G w i I F Z h b H V l P S J s M C I g L z 4 8 R W 5 0 c n k g V H l w Z T 0 i Q W R k Z W R U b 0 R h d G F N b 2 R l b C I g V m F s d W U 9 I m w w I i A v P j x F b n R y e S B U e X B l P S J G a W x s Z W R D b 2 1 w b G V 0 Z V J l c 3 V s d F R v V 2 9 y a 3 N o Z W V 0 I i B W Y W x 1 Z T 0 i b D E i I C 8 + P E V u d H J 5 I F R 5 c G U 9 I l F 1 Z X J 5 S U Q i I F Z h b H V l P S J z Y W Y 2 N T k y M D A t Y m U x Z S 0 0 O D M 4 L W F k Y W U t Z j Q y Y j B i O W R m M 2 U w I i A v P j x F b n R y e S B U e X B l P S J G a W x s R X J y b 3 J D b 3 V u d C I g V m F s d W U 9 I m w w I i A v P j x F b n R y e S B U e X B l P S J G a W x s T G F z d F V w Z G F 0 Z W Q i I F Z h b H V l P S J k M j A x N y 0 w N y 0 w M l Q y M D o z N j o 0 O C 4 x M T M y N D E 4 W i I g L z 4 8 R W 5 0 c n k g V H l w Z T 0 i R m l s b F N 0 Y X R 1 c y I g V m F s d W U 9 I n N D b 2 1 w b G V 0 Z S I g L z 4 8 R W 5 0 c n k g V H l w Z T 0 i R m l s b E N v b H V t b k 5 h b W V z I i B W Y W x 1 Z T 0 i c 1 s m c X V v d D t T Z X Z l c m l 0 e S B s Z X Z l b C Z x d W 9 0 O y w m c X V v d D t U a W 1 l c 3 R h b X A m c X V v d D s s J n F 1 b 3 Q 7 T G 9 n Z 2 V y I E 5 h b W U m c X V v d D s s J n F 1 b 3 Q 7 T W V z c 2 F n Z S B U Z X h 0 J n F 1 b 3 Q 7 X S I g L z 4 8 R W 5 0 c n k g V H l w Z T 0 i U m V s Y X R p b 2 5 z a G l w S W 5 m b 0 N v b n R h a W 5 l c i I g V m F s d W U 9 I n N 7 J n F 1 b 3 Q 7 Y 2 9 s d W 1 u Q 2 9 1 b n Q m c X V v d D s 6 N C w m c X V v d D t r Z X l D b 2 x 1 b W 5 O Y W 1 l c y Z x d W 9 0 O z p b X S w m c X V v d D t x d W V y e V J l b G F 0 a W 9 u c 2 h p c H M m c X V v d D s 6 W 1 0 s J n F 1 b 3 Q 7 Y 2 9 s d W 1 u S W R l b n R p d G l l c y Z x d W 9 0 O z p b J n F 1 b 3 Q 7 U 2 V j d G l v b j E v V E 0 x I G 1 l c 3 N h Z 2 U g b G 9 n L 1 J l d m V y c 2 V k I F J v d 3 M u e 1 N l d m V y a X R 5 I G x l d m V s L D B 9 J n F 1 b 3 Q 7 L C Z x d W 9 0 O 1 N l Y 3 R p b 2 4 x L 1 R N M S B t Z X N z Y W d l I G x v Z y 9 D a G F u Z 2 V k I F R 5 c G U u e 1 R p b W V z d G F t c C w x f S Z x d W 9 0 O y w m c X V v d D t T Z W N 0 a W 9 u M S 9 U T T E g b W V z c 2 F n Z S B s b 2 c v U m V 2 Z X J z Z W Q g U m 9 3 c y 5 7 T G 9 n Z 2 V y I E 5 h b W U s M n 0 m c X V v d D s s J n F 1 b 3 Q 7 U 2 V j d G l v b j E v V E 0 x I G 1 l c 3 N h Z 2 U g b G 9 n L 1 J l d m V y c 2 V k I F J v d 3 M u e 0 1 l c 3 N h Z 2 U g V G V 4 d C w z f S Z x d W 9 0 O 1 0 s J n F 1 b 3 Q 7 Q 2 9 s d W 1 u Q 2 9 1 b n Q m c X V v d D s 6 N C w m c X V v d D t L Z X l D b 2 x 1 b W 5 O Y W 1 l c y Z x d W 9 0 O z p b X S w m c X V v d D t D b 2 x 1 b W 5 J Z G V u d G l 0 a W V z J n F 1 b 3 Q 7 O l s m c X V v d D t T Z W N 0 a W 9 u M S 9 U T T E g b W V z c 2 F n Z S B s b 2 c v U m V 2 Z X J z Z W Q g U m 9 3 c y 5 7 U 2 V 2 Z X J p d H k g b G V 2 Z W w s M H 0 m c X V v d D s s J n F 1 b 3 Q 7 U 2 V j d G l v b j E v V E 0 x I G 1 l c 3 N h Z 2 U g b G 9 n L 0 N o Y W 5 n Z W Q g V H l w Z S 5 7 V G l t Z X N 0 Y W 1 w L D F 9 J n F 1 b 3 Q 7 L C Z x d W 9 0 O 1 N l Y 3 R p b 2 4 x L 1 R N M S B t Z X N z Y W d l I G x v Z y 9 S Z X Z l c n N l Z C B S b 3 d z L n t M b 2 d n Z X I g T m F t Z S w y f S Z x d W 9 0 O y w m c X V v d D t T Z W N 0 a W 9 u M S 9 U T T E g b W V z c 2 F n Z S B s b 2 c v U m V 2 Z X J z Z W Q g U m 9 3 c y 5 7 T W V z c 2 F n Z S B U Z X h 0 L D N 9 J n F 1 b 3 Q 7 X S w m c X V v d D t S Z W x h d G l v b n N o a X B J b m Z v J n F 1 b 3 Q 7 O l t d f S I g L z 4 8 R W 5 0 c n k g V H l w Z T 0 i R m l s b E V y c m 9 y Q 2 9 k Z S I g V m F s d W U 9 I n N V b m t u b 3 d u I i A v P j x F b n R y e S B U e X B l P S J G a W x s Q 2 9 s d W 1 u V H l w Z X M i I F Z h b H V l P S J z Q m d j R 0 J n P T 0 i I C 8 + P E V u d H J 5 I F R 5 c G U 9 I k Z p b G x D b 3 V u d C I g V m F s d W U 9 I m w z M C I g L z 4 8 L 1 N 0 Y W J s Z U V u d H J p Z X M + P C 9 J d G V t P j x J d G V t P j x J d G V t T G 9 j Y X R p b 2 4 + P E l 0 Z W 1 U e X B l P k Z v c m 1 1 b G E 8 L 0 l 0 Z W 1 U e X B l P j x J d G V t U G F 0 a D 5 T Z W N 0 a W 9 u M S 9 U T T E l M j B t Z X N z Y W d l J T I w b G 9 n L 1 N v d X J j Z T w v S X R l b V B h d G g + P C 9 J d G V t T G 9 j Y X R p b 2 4 + P F N 0 Y W J s Z U V u d H J p Z X M g L z 4 8 L 0 l 0 Z W 0 + P E l 0 Z W 0 + P E l 0 Z W 1 M b 2 N h d G l v b j 4 8 S X R l b V R 5 c G U + R m 9 y b X V s Y T w v S X R l b V R 5 c G U + P E l 0 Z W 1 Q Y X R o P l N l Y 3 R p b 2 4 x L 1 R N M S U y M G 1 l c 3 N h Z 2 U l M j B s b 2 c v U m V t b 3 Z l Z C U y M E N v b H V t b n M 8 L 0 l 0 Z W 1 Q Y X R o P j w v S X R l b U x v Y 2 F 0 a W 9 u P j x T d G F i b G V F b n R y a W V z I C 8 + P C 9 J d G V t P j x J d G V t P j x J d G V t T G 9 j Y X R p b 2 4 + P E l 0 Z W 1 U e X B l P k Z v c m 1 1 b G E 8 L 0 l 0 Z W 1 U e X B l P j x J d G V t U G F 0 a D 5 T Z W N 0 a W 9 u M S 9 U T T E l M j B t Z X N z Y W d l J T I w b G 9 n L 1 J l b m F t Z W Q l M j B D b 2 x 1 b W 5 z P C 9 J d G V t U G F 0 a D 4 8 L 0 l 0 Z W 1 M b 2 N h d G l v b j 4 8 U 3 R h Y m x l R W 5 0 c m l l c y A v P j w v S X R l b T 4 8 S X R l b T 4 8 S X R l b U x v Y 2 F 0 a W 9 u P j x J d G V t V H l w Z T 5 G b 3 J t d W x h P C 9 J d G V t V H l w Z T 4 8 S X R l b V B h d G g + U 2 V j d G l v b j E v V E 0 x J T I w b W V z c 2 F n Z S U y M G x v Z y 9 L Z X B 0 J T I w R m l y c 3 Q l M j B S b 3 d z P C 9 J d G V t U G F 0 a D 4 8 L 0 l 0 Z W 1 M b 2 N h d G l v b j 4 8 U 3 R h Y m x l R W 5 0 c m l l c y A v P j w v S X R l b T 4 8 S X R l b T 4 8 S X R l b U x v Y 2 F 0 a W 9 u P j x J d G V t V H l w Z T 5 G b 3 J t d W x h P C 9 J d G V t V H l w Z T 4 8 S X R l b V B h d G g + U 2 V j d G l v b j E v V E 0 x J T I w b W V z c 2 F n Z S U y M G x v Z y 9 S Z X Z l c n N l Z C U y M F J v d 3 M 8 L 0 l 0 Z W 1 Q Y X R o P j w v S X R l b U x v Y 2 F 0 a W 9 u P j x T d G F i b G V F b n R y a W V z I C 8 + P C 9 J d G V t P j x J d G V t P j x J d G V t T G 9 j Y X R p b 2 4 + P E l 0 Z W 1 U e X B l P k Z v c m 1 1 b G E 8 L 0 l 0 Z W 1 U e X B l P j x J d G V t U G F 0 a D 5 T Z W N 0 a W 9 u M S 9 U T T E l M j B t Z X N z Y W d l J T I w b G 9 n L 0 N o Y W 5 n Z W Q l M j B U e X B l P C 9 J d G V t U G F 0 a D 4 8 L 0 l 0 Z W 1 M b 2 N h d G l v b j 4 8 U 3 R h Y m x l R W 5 0 c m l l c y A v P j w v S X R l b T 4 8 S X R l b T 4 8 S X R l b U x v Y 2 F 0 a W 9 u P j x J d G V t V H l w Z T 5 G b 3 J t d W x h P C 9 J d G V t V H l w Z T 4 8 S X R l b V B h d G g + U 2 V j d G l v b j E v R 2 V 0 V m F s d W V G c m 9 t U 2 h l Z X Q 8 L 0 l 0 Z W 1 Q Y X R o P j w v S X R l b U x v Y 2 F 0 a W 9 u P j x T d G F i b G V F b n R y a W V z P j x F b n R y e S B U e X B l P S J J c 1 B y a X Z h d G U i I F Z h b H V l P S J s M C I g L z 4 8 R W 5 0 c n k g V H l w Z T 0 i T m F t Z V V w Z G F 0 Z W R B Z n R l c k Z p b G w i I F Z h b H V l P S J s M S I g L z 4 8 R W 5 0 c n k g V H l w Z T 0 i R m l s b E V u Y W J s Z W Q i I F Z h b H V l P S J s M C I g L z 4 8 R W 5 0 c n k g V H l w Z T 0 i R m l s b E 9 i a m V j d F R 5 c G U i I F Z h b H V l P S J z Q 2 9 u b m V j d G l v b k 9 u b H k i I C 8 + P E V u d H J 5 I F R 5 c G U 9 I k Z p b G x U b 0 R h d G F N b 2 R l b E V u Y W J s Z W Q i I F Z h b H V l P S J s M C I g L z 4 8 R W 5 0 c n k g V H l w Z T 0 i U m V z d W x 0 V H l w Z S I g V m F s d W U 9 I n N G d W 5 j d G l v b i I g L z 4 8 R W 5 0 c n k g V H l w Z T 0 i Q n V m Z m V y T m V 4 d F J l Z n J l c 2 g i I F Z h b H V l P S J s M S I g L z 4 8 R W 5 0 c n k g V H l w Z T 0 i R m l s b E x h c 3 R V c G R h d G V k I i B W Y W x 1 Z T 0 i Z D I w M T c t M D Y t M T V U M T c 6 N D Q 6 M j c u M j Y 4 M T Q 1 N F o i I C 8 + P E V u d H J 5 I F R 5 c G U 9 I k Z p b G x F c n J v c k N v Z G U i I F Z h b H V l P S J z V W 5 r b m 9 3 b i I g L z 4 8 R W 5 0 c n k g V H l w Z T 0 i R m l s b F N 0 Y X R 1 c y I g V m F s d W U 9 I n N D b 2 1 w b G V 0 Z S I g L z 4 8 R W 5 0 c n k g V H l w Z T 0 i Q W R k Z W R U b 0 R h d G F N b 2 R l b C I g V m F s d W U 9 I m w w I i A v P j x F b n R y e S B U e X B l P S J G a W x s Z W R D b 2 1 w b G V 0 Z V J l c 3 V s d F R v V 2 9 y a 3 N o Z W V 0 I i B W Y W x 1 Z T 0 i b D A i I C 8 + P C 9 T d G F i b G V F b n R y a W V z P j w v S X R l b T 4 8 S X R l b T 4 8 S X R l b U x v Y 2 F 0 a W 9 u P j x J d G V t V H l w Z T 5 G b 3 J t d W x h P C 9 J d G V t V H l w Z T 4 8 S X R l b V B h d G g + U 2 V j d G l v b j E v R 2 V 0 V m F s d W V G c m 9 t U 2 h l Z X Q v R 2 V 0 V m F s d W V G c m 9 t U 2 h l Z X Q 8 L 0 l 0 Z W 1 Q Y X R o P j w v S X R l b U x v Y 2 F 0 a W 9 u P j x T d G F i b G V F b n R y a W V z I C 8 + P C 9 J d G V t P j x J d G V t P j x J d G V t T G 9 j Y X R p b 2 4 + P E l 0 Z W 1 U e X B l P k Z v c m 1 1 b G E 8 L 0 l 0 Z W 1 U e X B l P j x J d G V t U G F 0 a D 5 T Z W N 0 a W 9 u M S 9 U T T F f b W V z c 2 F n Z V 9 s b 2 d f U n V u X 3 R p b W 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C I g L z 4 8 R W 5 0 c n k g V H l w Z T 0 i U m V z d W x 0 V H l w Z S I g V m F s d W U 9 I n N U Y W J s Z S I g L z 4 8 R W 5 0 c n k g V H l w Z T 0 i R m l s b E x h c 3 R V c G R h d G V k I i B W Y W x 1 Z T 0 i Z D I w M T c t M D c t M D J U M j A 6 M z c 6 M D k u N z c x N D c z N F o i I C 8 + P E V u d H J 5 I F R 5 c G U 9 I k Z p b G x D b 2 x 1 b W 5 O Y W 1 l c y I g V m F s d W U 9 I n N b J n F 1 b 3 Q 7 V G l t Z X N 0 Y W 1 w X 2 Z v c m 1 h d C Z x d W 9 0 O y w m c X V v d D t Q c m 9 j Z X N z I G 5 h b W U m c X V v d D s s J n F 1 b 3 Q 7 U n V u I H R p b W U m c X V v d D t d I i A v P j x F b n R y e S B U e X B l P S J G a W x s R X J y b 3 J D b 3 V u d C I g V m F s d W U 9 I m w w I i A v P j x F b n R y e S B U e X B l P S J G a W x s U 3 R h d H V z I i B W Y W x 1 Z T 0 i c 0 N v b X B s Z X R l I i A v P j x F b n R y e S B U e X B l P S J O Y W 1 l V X B k Y X R l Z E F m d G V y R m l s b C I g V m F s d W U 9 I m w w I i A v P j x F b n R y e S B U e X B l P S J B Z G R l Z F R v R G F 0 Y U 1 v Z G V s I i B W Y W x 1 Z T 0 i b D A i I C 8 + P E V u d H J 5 I F R 5 c G U 9 I k Z p b G x l Z E N v b X B s Z X R l U m V z d W x 0 V G 9 X b 3 J r c 2 h l Z X Q i I F Z h b H V l P S J s M S I g L z 4 8 R W 5 0 c n k g V H l w Z T 0 i R m l s b F R h c m d l d C I g V m F s d W U 9 I n N U T T F f b W V z c 2 F n Z V 9 s b 2 d f U n V u X 3 R p b W U i I C 8 + P E V u d H J 5 I F R 5 c G U 9 I l F 1 Z X J 5 S U Q i I F Z h b H V l P S J z Z T A z M 2 R i N G M t M 2 N l N C 0 0 M W Z l L W J i M z c t N T J m Y T R l Z j M x O W F m I i A v P j x F b n R y e S B U e X B l P S J S Z W x h d G l v b n N o a X B J b m Z v Q 2 9 u d G F p b m V y I i B W Y W x 1 Z T 0 i c 3 s m c X V v d D t j b 2 x 1 b W 5 D b 3 V u d C Z x d W 9 0 O z o z L C Z x d W 9 0 O 2 t l e U N v b H V t b k 5 h b W V z J n F 1 b 3 Q 7 O l t d L C Z x d W 9 0 O 3 F 1 Z X J 5 U m V s Y X R p b 2 5 z a G l w c y Z x d W 9 0 O z p b X S w m c X V v d D t j b 2 x 1 b W 5 J Z G V u d G l 0 a W V z J n F 1 b 3 Q 7 O l s m c X V v d D t T Z W N 0 a W 9 u M S 9 U T T F f b W V z c 2 F n Z V 9 s b 2 d f U n V u X 3 R p b W U v Q 2 h h b m d l Z C B U e X B l L n t U a W 1 l c 3 R h b X B f Z m 9 y b W F 0 L D J 9 J n F 1 b 3 Q 7 L C Z x d W 9 0 O 1 N l Y 3 R p b 2 4 x L 1 R N M V 9 t Z X N z Y W d l X 2 x v Z 1 9 S d W 5 f d G l t Z S 9 J b n N l c n R l Z C B U Z X h 0 I E J l d H d l Z W 4 g R G V s a W 1 p d G V y c y 5 7 V G V 4 d C B C Z X R 3 Z W V u I E R l b G l t a X R l c n M s M n 0 m c X V v d D s s J n F 1 b 3 Q 7 U 2 V j d G l v b j E v V E 0 x X 2 1 l c 3 N h Z 2 V f b G 9 n X 1 J 1 b l 9 0 a W 1 l L 0 N o Y W 5 n Z W Q g V H l w Z T E u e 1 J 1 b i B 0 a W 1 l L D J 9 J n F 1 b 3 Q 7 X S w m c X V v d D t D b 2 x 1 b W 5 D b 3 V u d C Z x d W 9 0 O z o z L C Z x d W 9 0 O 0 t l e U N v b H V t b k 5 h b W V z J n F 1 b 3 Q 7 O l t d L C Z x d W 9 0 O 0 N v b H V t b k l k Z W 5 0 a X R p Z X M m c X V v d D s 6 W y Z x d W 9 0 O 1 N l Y 3 R p b 2 4 x L 1 R N M V 9 t Z X N z Y W d l X 2 x v Z 1 9 S d W 5 f d G l t Z S 9 D a G F u Z 2 V k I F R 5 c G U u e 1 R p b W V z d G F t c F 9 m b 3 J t Y X Q s M n 0 m c X V v d D s s J n F 1 b 3 Q 7 U 2 V j d G l v b j E v V E 0 x X 2 1 l c 3 N h Z 2 V f b G 9 n X 1 J 1 b l 9 0 a W 1 l L 0 l u c 2 V y d G V k I F R l e H Q g Q m V 0 d 2 V l b i B E Z W x p b W l 0 Z X J z L n t U Z X h 0 I E J l d H d l Z W 4 g R G V s a W 1 p d G V y c y w y f S Z x d W 9 0 O y w m c X V v d D t T Z W N 0 a W 9 u M S 9 U T T F f b W V z c 2 F n Z V 9 s b 2 d f U n V u X 3 R p b W U v Q 2 h h b m d l Z C B U e X B l M S 5 7 U n V u I H R p b W U s M n 0 m c X V v d D t d L C Z x d W 9 0 O 1 J l b G F 0 a W 9 u c 2 h p c E l u Z m 8 m c X V v d D s 6 W 1 1 9 I i A v P j x F b n R y e S B U e X B l P S J S Z W N v d m V y e V R h c m d l d F J v d y I g V m F s d W U 9 I m w x I i A v P j x F b n R y e S B U e X B l P S J S Z W N v d m V y e V R h c m d l d E N v b H V t b i I g V m F s d W U 9 I m w x I i A v P j x F b n R y e S B U e X B l P S J S Z W N v d m V y e V R h c m d l d F N o Z W V 0 I i B W Y W x 1 Z T 0 i c 1 B y b 2 N l c 3 M g c n V u I H R p b W V z I i A v P j x F b n R y e S B U e X B l P S J G a W x s R X J y b 3 J D b 2 R l I i B W Y W x 1 Z T 0 i c 1 V u a 2 5 v d 2 4 i I C 8 + P E V u d H J 5 I F R 5 c G U 9 I k Z p b G x D b 2 x 1 b W 5 U e X B l c y I g V m F s d W U 9 I n N C Z 1 l G I i A v P j x F b n R y e S B U e X B l P S J G a W x s Q 2 9 1 b n Q i I F Z h b H V l P S J s N C I g L z 4 8 L 1 N 0 Y W J s Z U V u d H J p Z X M + P C 9 J d G V t P j x J d G V t P j x J d G V t T G 9 j Y X R p b 2 4 + P E l 0 Z W 1 U e X B l P k Z v c m 1 1 b G E 8 L 0 l 0 Z W 1 U e X B l P j x J d G V t U G F 0 a D 5 T Z W N 0 a W 9 u M S 9 U T T F f b W V z c 2 F n Z V 9 s b 2 d f U n V u X 3 R p b W U v U 2 9 1 c m N l P C 9 J d G V t U G F 0 a D 4 8 L 0 l 0 Z W 1 M b 2 N h d G l v b j 4 8 U 3 R h Y m x l R W 5 0 c m l l c y A v P j w v S X R l b T 4 8 S X R l b T 4 8 S X R l b U x v Y 2 F 0 a W 9 u P j x J d G V t V H l w Z T 5 G b 3 J t d W x h P C 9 J d G V t V H l w Z T 4 8 S X R l b V B h d G g + U 2 V j d G l v b j E v V E 0 x X 2 1 l c 3 N h Z 2 V f b G 9 n X 1 J 1 b l 9 0 a W 1 l L 0 N o Y W 5 n Z W Q l M j B U e X B l P C 9 J d G V t U G F 0 a D 4 8 L 0 l 0 Z W 1 M b 2 N h d G l v b j 4 8 U 3 R h Y m x l R W 5 0 c m l l c y A v P j w v S X R l b T 4 8 S X R l b T 4 8 S X R l b U x v Y 2 F 0 a W 9 u P j x J d G V t V H l w Z T 5 G b 3 J t d W x h P C 9 J d G V t V H l w Z T 4 8 S X R l b V B h d G g + U 2 V j d G l v b j E v V E 0 x X 2 1 l c 3 N h Z 2 V f b G 9 n X 1 J 1 b l 9 0 a W 1 l L 1 J l b W 9 2 Z W Q l M j B D b 2 x 1 b W 5 z P C 9 J d G V t U G F 0 a D 4 8 L 0 l 0 Z W 1 M b 2 N h d G l v b j 4 8 U 3 R h Y m x l R W 5 0 c m l l c y A v P j w v S X R l b T 4 8 S X R l b T 4 8 S X R l b U x v Y 2 F 0 a W 9 u P j x J d G V t V H l w Z T 5 G b 3 J t d W x h P C 9 J d G V t V H l w Z T 4 8 S X R l b V B h d G g + U 2 V j d G l v b j E v V E 0 x X 2 1 l c 3 N h Z 2 V f b G 9 n X 1 J 1 b l 9 0 a W 1 l L 0 Z p b H R l c m V k J T I w U m 9 3 c z w v S X R l b V B h d G g + P C 9 J d G V t T G 9 j Y X R p b 2 4 + P F N 0 Y W J s Z U V u d H J p Z X M g L z 4 8 L 0 l 0 Z W 0 + P E l 0 Z W 0 + P E l 0 Z W 1 M b 2 N h d G l v b j 4 8 S X R l b V R 5 c G U + R m 9 y b X V s Y T w v S X R l b V R 5 c G U + P E l 0 Z W 1 Q Y X R o P l N l Y 3 R p b 2 4 x L 1 R N M V 9 t Z X N z Y W d l X 2 x v Z 1 9 S d W 5 f d G l t Z S 9 S Z W 1 v d m V k J T I w Q 2 9 s d W 1 u c z E 8 L 0 l 0 Z W 1 Q Y X R o P j w v S X R l b U x v Y 2 F 0 a W 9 u P j x T d G F i b G V F b n R y a W V z I C 8 + P C 9 J d G V t P j x J d G V t P j x J d G V t T G 9 j Y X R p b 2 4 + P E l 0 Z W 1 U e X B l P k Z v c m 1 1 b G E 8 L 0 l 0 Z W 1 U e X B l P j x J d G V t U G F 0 a D 5 T Z W N 0 a W 9 u M S 9 U T T F f b W V z c 2 F n Z V 9 s b 2 d f U n V u X 3 R p b W U v R m l s d G V y Z W Q l M j B S b 3 d z M T w v S X R l b V B h d G g + P C 9 J d G V t T G 9 j Y X R p b 2 4 + P F N 0 Y W J s Z U V u d H J p Z X M g L z 4 8 L 0 l 0 Z W 0 + P E l 0 Z W 0 + P E l 0 Z W 1 M b 2 N h d G l v b j 4 8 S X R l b V R 5 c G U + R m 9 y b X V s Y T w v S X R l b V R 5 c G U + P E l 0 Z W 1 Q Y X R o P l N l Y 3 R p b 2 4 x L 1 R N M V 9 t Z X N z Y W d l X 2 x v Z 1 9 S d W 5 f d G l t Z S 9 S Z X B s Y W N l Z C U y M F Z h b H V l P C 9 J d G V t U G F 0 a D 4 8 L 0 l 0 Z W 1 M b 2 N h d G l v b j 4 8 U 3 R h Y m x l R W 5 0 c m l l c y A v P j w v S X R l b T 4 8 S X R l b T 4 8 S X R l b U x v Y 2 F 0 a W 9 u P j x J d G V t V H l w Z T 5 G b 3 J t d W x h P C 9 J d G V t V H l w Z T 4 8 S X R l b V B h d G g + U 2 V j d G l v b j E v V E 0 x X 2 1 l c 3 N h Z 2 V f b G 9 n X 1 J 1 b l 9 0 a W 1 l L 1 J l c G x h Y 2 V k J T I w V m F s d W U x P C 9 J d G V t U G F 0 a D 4 8 L 0 l 0 Z W 1 M b 2 N h d G l v b j 4 8 U 3 R h Y m x l R W 5 0 c m l l c y A v P j w v S X R l b T 4 8 S X R l b T 4 8 S X R l b U x v Y 2 F 0 a W 9 u P j x J d G V t V H l w Z T 5 G b 3 J t d W x h P C 9 J d G V t V H l w Z T 4 8 S X R l b V B h d G g + U 2 V j d G l v b j E v V E 0 x X 2 1 l c 3 N h Z 2 V f b G 9 n X 1 J 1 b l 9 0 a W 1 l L 1 J l c G x h Y 2 V k J T I w V m F s d W U y P C 9 J d G V t U G F 0 a D 4 8 L 0 l 0 Z W 1 M b 2 N h d G l v b j 4 8 U 3 R h Y m x l R W 5 0 c m l l c y A v P j w v S X R l b T 4 8 S X R l b T 4 8 S X R l b U x v Y 2 F 0 a W 9 u P j x J d G V t V H l w Z T 5 G b 3 J t d W x h P C 9 J d G V t V H l w Z T 4 8 S X R l b V B h d G g + U 2 V j d G l v b j E v V E 0 x X 2 1 l c 3 N h Z 2 V f b G 9 n X 1 J 1 b l 9 0 a W 1 l L 1 J l c G x h Y 2 V k J T I w V m F s d W U z P C 9 J d G V t U G F 0 a D 4 8 L 0 l 0 Z W 1 M b 2 N h d G l v b j 4 8 U 3 R h Y m x l R W 5 0 c m l l c y A v P j w v S X R l b T 4 8 S X R l b T 4 8 S X R l b U x v Y 2 F 0 a W 9 u P j x J d G V t V H l w Z T 5 G b 3 J t d W x h P C 9 J d G V t V H l w Z T 4 8 S X R l b V B h d G g + U 2 V j d G l v b j E v V E 0 x X 2 1 l c 3 N h Z 2 V f b G 9 n X 1 J 1 b l 9 0 a W 1 l L 0 l u c 2 V y d G V k J T I w V G V 4 d C U y M E J l d H d l Z W 4 l M j B E Z W x p b W l 0 Z X J z P C 9 J d G V t U G F 0 a D 4 8 L 0 l 0 Z W 1 M b 2 N h d G l v b j 4 8 U 3 R h Y m x l R W 5 0 c m l l c y A v P j w v S X R l b T 4 8 S X R l b T 4 8 S X R l b U x v Y 2 F 0 a W 9 u P j x J d G V t V H l w Z T 5 G b 3 J t d W x h P C 9 J d G V t V H l w Z T 4 8 S X R l b V B h d G g + U 2 V j d G l v b j E v V E 0 x X 2 1 l c 3 N h Z 2 V f b G 9 n X 1 J 1 b l 9 0 a W 1 l L 0 l u c 2 V y d G V k J T I w V G V 4 d C U y M E J l d H d l Z W 4 l M j B E Z W x p b W l 0 Z X J z M T w v S X R l b V B h d G g + P C 9 J d G V t T G 9 j Y X R p b 2 4 + P F N 0 Y W J s Z U V u d H J p Z X M g L z 4 8 L 0 l 0 Z W 0 + P E l 0 Z W 0 + P E l 0 Z W 1 M b 2 N h d G l v b j 4 8 S X R l b V R 5 c G U + R m 9 y b X V s Y T w v S X R l b V R 5 c G U + P E l 0 Z W 1 Q Y X R o P l N l Y 3 R p b 2 4 x L 1 R N M V 9 t Z X N z Y W d l X 2 x v Z 1 9 S d W 5 f d G l t Z S 9 S Z W 1 v d m V k J T I w Q 2 9 s d W 1 u c z I 8 L 0 l 0 Z W 1 Q Y X R o P j w v S X R l b U x v Y 2 F 0 a W 9 u P j x T d G F i b G V F b n R y a W V z I C 8 + P C 9 J d G V t P j x J d G V t P j x J d G V t T G 9 j Y X R p b 2 4 + P E l 0 Z W 1 U e X B l P k Z v c m 1 1 b G E 8 L 0 l 0 Z W 1 U e X B l P j x J d G V t U G F 0 a D 5 T Z W N 0 a W 9 u M S 9 U T T F f b W V z c 2 F n Z V 9 s b 2 d f U n V u X 3 R p b W U v U m V u Y W 1 l Z C U y M E N v b H V t b n M 8 L 0 l 0 Z W 1 Q Y X R o P j w v S X R l b U x v Y 2 F 0 a W 9 u P j x T d G F i b G V F b n R y a W V z I C 8 + P C 9 J d G V t P j x J d G V t P j x J d G V t T G 9 j Y X R p b 2 4 + P E l 0 Z W 1 U e X B l P k Z v c m 1 1 b G E 8 L 0 l 0 Z W 1 U e X B l P j x J d G V t U G F 0 a D 5 T Z W N 0 a W 9 u M S 9 U T T F f b W V z c 2 F n Z V 9 s b 2 d f U n V u X 3 R p b W U v U m V w b G F j Z W Q l M j B W Y W x 1 Z T Q 8 L 0 l 0 Z W 1 Q Y X R o P j w v S X R l b U x v Y 2 F 0 a W 9 u P j x T d G F i b G V F b n R y a W V z I C 8 + P C 9 J d G V t P j x J d G V t P j x J d G V t T G 9 j Y X R p b 2 4 + P E l 0 Z W 1 U e X B l P k Z v c m 1 1 b G E 8 L 0 l 0 Z W 1 U e X B l P j x J d G V t U G F 0 a D 5 T Z W N 0 a W 9 u M S 9 U T T F f b W V z c 2 F n Z V 9 s b 2 d f U n V u X 3 R p b W U v Q 2 h h b m d l Z C U y M F R 5 c G U x P C 9 J d G V t U G F 0 a D 4 8 L 0 l 0 Z W 1 M b 2 N h d G l v b j 4 8 U 3 R h Y m x l R W 5 0 c m l l c y A v P j w v S X R l b T 4 8 L 0 l 0 Z W 1 z P j w v T G 9 j Y W x Q Y W N r Y W d l T W V 0 Y W R h d G F G a W x l P h Y A A A B Q S w U G A A A A A A A A A A A A A A A A A A A A A A A A 2 g A A A A E A A A D Q j J 3 f A R X R E Y x 6 A M B P w p f r A Q A A A K A S G R b Y I Q N L q T 7 1 S 6 u v k 0 U A A A A A A g A A A A A A A 2 Y A A M A A A A A Q A A A A R G n v + A n r o 8 f f w Y D / Q g n V L w A A A A A E g A A A o A A A A B A A A A C P B V b 2 N I y a h x w r z 0 9 N u h N s U A A A A H T Q 1 K G I L 6 E v 5 R W F y n c 0 L 6 + n Y z 1 i K W r t P 8 A H I a E q + G V 6 i f G 2 b h d k Q s / D 9 f h 0 s 0 A 1 T X 1 g A N N l J g P H l L + p 7 i h r c O b p 4 Y H Y s Z E X 3 L O y Q 2 s l K p u g F A A A A D V W + g R C B / H t g x / / T C y s w Z h e n Q B d < / D a t a M a s h u p > 
</file>

<file path=customXml/itemProps1.xml><?xml version="1.0" encoding="utf-8"?>
<ds:datastoreItem xmlns:ds="http://schemas.openxmlformats.org/officeDocument/2006/customXml" ds:itemID="{1196A339-0A11-430C-B838-D8FBC7E8F6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Parameters</vt:lpstr>
      <vt:lpstr>Message log</vt:lpstr>
      <vt:lpstr>Process run times</vt:lpstr>
      <vt:lpstr>inpFormatTimestamp</vt:lpstr>
      <vt:lpstr>inpHighlightMessage</vt:lpstr>
      <vt:lpstr>inpMessageLogFullName</vt:lpstr>
      <vt:lpstr>inpMessageLogPath</vt:lpstr>
      <vt:lpstr>inpMostRecentRecordsToRetain</vt:lpstr>
      <vt:lpstr>inpTimeOffset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Gielis</dc:creator>
  <cp:lastModifiedBy>Wim Gielis</cp:lastModifiedBy>
  <dcterms:created xsi:type="dcterms:W3CDTF">2017-06-15T08:07:43Z</dcterms:created>
  <dcterms:modified xsi:type="dcterms:W3CDTF">2017-07-02T23:13:53Z</dcterms:modified>
</cp:coreProperties>
</file>