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Users\Isi\Documents\"/>
    </mc:Choice>
  </mc:AlternateContent>
  <xr:revisionPtr revIDLastSave="0" documentId="13_ncr:1_{1E042354-1555-4460-8A9B-B128169933BC}" xr6:coauthVersionLast="47" xr6:coauthVersionMax="47" xr10:uidLastSave="{00000000-0000-0000-0000-000000000000}"/>
  <bookViews>
    <workbookView xWindow="-120" yWindow="-120" windowWidth="29040" windowHeight="15840" activeTab="4" xr2:uid="{A975585A-D450-4DCC-89E1-E8BE3FDDA923}"/>
  </bookViews>
  <sheets>
    <sheet name="Blad1" sheetId="1" r:id="rId1"/>
    <sheet name="Blad2" sheetId="2" r:id="rId2"/>
    <sheet name="Blad3" sheetId="3" r:id="rId3"/>
    <sheet name="Blad4" sheetId="4" r:id="rId4"/>
    <sheet name="Blad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5" l="1"/>
  <c r="D1" i="5"/>
  <c r="C1" i="5"/>
  <c r="F3" i="4" a="1"/>
  <c r="F3" i="4" s="1"/>
  <c r="B3" i="4" a="1"/>
  <c r="B3" i="4" s="1"/>
  <c r="F3" i="3" a="1"/>
  <c r="F3" i="3" s="1"/>
  <c r="B3" i="3" a="1"/>
  <c r="B3" i="3" s="1"/>
  <c r="D1" i="2"/>
  <c r="B3" i="2" s="1" a="1"/>
  <c r="B3" i="2" s="1"/>
  <c r="C1" i="2"/>
  <c r="D1" i="1"/>
  <c r="C1" i="1"/>
  <c r="B3" i="5" l="1" a="1"/>
  <c r="B3" i="5" s="1"/>
  <c r="B3" i="1" a="1"/>
  <c r="B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<sst xmlns="http://schemas.openxmlformats.org/spreadsheetml/2006/main" count="28" uniqueCount="17">
  <si>
    <t>Datum</t>
  </si>
  <si>
    <t>Afhaling vuilniszakken</t>
  </si>
  <si>
    <t>zaterdag 17 augustus</t>
  </si>
  <si>
    <t>Maandag</t>
  </si>
  <si>
    <t>Dinsdag</t>
  </si>
  <si>
    <t>Woensdag</t>
  </si>
  <si>
    <t>Donderdag</t>
  </si>
  <si>
    <t>Vrijdag</t>
  </si>
  <si>
    <t>Zaterdag</t>
  </si>
  <si>
    <t>Zondag</t>
  </si>
  <si>
    <t>is</t>
  </si>
  <si>
    <r>
      <t>NAAR.KOLOM( ALS( WEEKDAG( dagen; 2 ) =</t>
    </r>
    <r>
      <rPr>
        <sz val="14"/>
        <color rgb="FFFF0000"/>
        <rFont val="Aptos Narrow"/>
        <family val="2"/>
        <scheme val="minor"/>
      </rPr>
      <t>1</t>
    </r>
    <r>
      <rPr>
        <sz val="14"/>
        <color theme="1"/>
        <rFont val="Aptos Narrow"/>
        <family val="2"/>
        <scheme val="minor"/>
      </rPr>
      <t>; dagen; NB()); 2 ))</t>
    </r>
  </si>
  <si>
    <t>druk fx in de formulebalk U ziet de tekst hierboven</t>
  </si>
  <si>
    <t>wijzig eventueel het cijfer 1</t>
  </si>
  <si>
    <t>wijzig later het jaartal in B1</t>
  </si>
  <si>
    <t>Opletten of het jaar een schrikkeljaar is.</t>
  </si>
  <si>
    <t>Typ in B1 het jaartal.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</si>
</sst>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/mm/yyyy"/>
  </numFmts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14" fontId="0" fillId="3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vertical="center"/>
    </xf>
    <xf numFmtId="14" fontId="0" fillId="6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/>
    <xf numFmtId="164" fontId="0" fillId="6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FD3B-590A-4881-B23E-9151EC337909}">
  <dimension ref="B1:N59"/>
  <sheetViews>
    <sheetView workbookViewId="0">
      <selection activeCell="E12" sqref="E12"/>
    </sheetView>
  </sheetViews>
  <sheetFormatPr defaultRowHeight="15" x14ac:dyDescent="0.25"/>
  <cols>
    <col min="2" max="2" width="10.42578125" bestFit="1" customWidth="1"/>
    <col min="3" max="3" width="10.28515625" bestFit="1" customWidth="1"/>
    <col min="4" max="5" width="10.42578125" bestFit="1" customWidth="1"/>
  </cols>
  <sheetData>
    <row r="1" spans="2:14" x14ac:dyDescent="0.25">
      <c r="B1" s="3">
        <v>2024</v>
      </c>
      <c r="C1" s="1">
        <f>DATE(B1,1,1)</f>
        <v>45292</v>
      </c>
      <c r="D1" s="1">
        <f>DATE(B1+1,1,0)</f>
        <v>45657</v>
      </c>
      <c r="E1" s="1"/>
    </row>
    <row r="2" spans="2:14" x14ac:dyDescent="0.25">
      <c r="B2" s="4" t="s">
        <v>0</v>
      </c>
    </row>
    <row r="3" spans="2:14" ht="24.75" customHeight="1" x14ac:dyDescent="0.25">
      <c r="B3" s="15" cm="1">
        <f t="array" ref="B3:B54">_xlfn.LET( _xlpm.dagen, _xlfn.SEQUENCE( D1 - C1 + 1, , C1 ),
_xlfn.TOCOL( IF( WEEKDAY( _xlpm.dagen, 2 ) = 4, _xlpm.dagen, NA()), 2 ))</f>
        <v>45295</v>
      </c>
    </row>
    <row r="4" spans="2:14" ht="24.75" customHeight="1" x14ac:dyDescent="0.25">
      <c r="B4" s="15">
        <v>45302</v>
      </c>
    </row>
    <row r="5" spans="2:14" ht="24.75" customHeight="1" x14ac:dyDescent="0.25">
      <c r="B5" s="15">
        <v>45309</v>
      </c>
    </row>
    <row r="6" spans="2:14" ht="24.75" customHeight="1" x14ac:dyDescent="0.25">
      <c r="B6" s="15">
        <v>45316</v>
      </c>
    </row>
    <row r="7" spans="2:14" ht="24.75" customHeight="1" x14ac:dyDescent="0.25">
      <c r="B7" s="15">
        <v>45323</v>
      </c>
    </row>
    <row r="8" spans="2:14" ht="24.75" customHeight="1" x14ac:dyDescent="0.25">
      <c r="B8" s="15">
        <v>45330</v>
      </c>
    </row>
    <row r="9" spans="2:14" ht="24.75" customHeight="1" x14ac:dyDescent="0.25">
      <c r="B9" s="15">
        <v>45337</v>
      </c>
    </row>
    <row r="10" spans="2:14" ht="24.75" customHeight="1" x14ac:dyDescent="0.25">
      <c r="B10" s="15">
        <v>45344</v>
      </c>
      <c r="N10" s="7"/>
    </row>
    <row r="11" spans="2:14" ht="24.75" customHeight="1" x14ac:dyDescent="0.25">
      <c r="B11" s="15">
        <v>45351</v>
      </c>
    </row>
    <row r="12" spans="2:14" ht="24.75" customHeight="1" x14ac:dyDescent="0.25">
      <c r="B12" s="15">
        <v>45358</v>
      </c>
    </row>
    <row r="13" spans="2:14" ht="24.75" customHeight="1" x14ac:dyDescent="0.25">
      <c r="B13" s="15">
        <v>45365</v>
      </c>
    </row>
    <row r="14" spans="2:14" ht="24.75" customHeight="1" x14ac:dyDescent="0.25">
      <c r="B14" s="15">
        <v>45372</v>
      </c>
    </row>
    <row r="15" spans="2:14" ht="24.75" customHeight="1" x14ac:dyDescent="0.25">
      <c r="B15" s="15">
        <v>45379</v>
      </c>
    </row>
    <row r="16" spans="2:14" ht="24.75" customHeight="1" x14ac:dyDescent="0.25">
      <c r="B16" s="15">
        <v>45386</v>
      </c>
    </row>
    <row r="17" spans="2:2" ht="24.75" customHeight="1" x14ac:dyDescent="0.25">
      <c r="B17" s="15">
        <v>45393</v>
      </c>
    </row>
    <row r="18" spans="2:2" ht="24.75" customHeight="1" x14ac:dyDescent="0.25">
      <c r="B18" s="15">
        <v>45400</v>
      </c>
    </row>
    <row r="19" spans="2:2" ht="24.75" customHeight="1" x14ac:dyDescent="0.25">
      <c r="B19" s="15">
        <v>45407</v>
      </c>
    </row>
    <row r="20" spans="2:2" ht="24.75" customHeight="1" x14ac:dyDescent="0.25">
      <c r="B20" s="15">
        <v>45414</v>
      </c>
    </row>
    <row r="21" spans="2:2" ht="24.75" customHeight="1" x14ac:dyDescent="0.25">
      <c r="B21" s="15">
        <v>45421</v>
      </c>
    </row>
    <row r="22" spans="2:2" ht="24.75" customHeight="1" x14ac:dyDescent="0.25">
      <c r="B22" s="15">
        <v>45428</v>
      </c>
    </row>
    <row r="23" spans="2:2" ht="24.75" customHeight="1" x14ac:dyDescent="0.25">
      <c r="B23" s="15">
        <v>45435</v>
      </c>
    </row>
    <row r="24" spans="2:2" ht="24.75" customHeight="1" x14ac:dyDescent="0.25">
      <c r="B24" s="15">
        <v>45442</v>
      </c>
    </row>
    <row r="25" spans="2:2" ht="24.75" customHeight="1" x14ac:dyDescent="0.25">
      <c r="B25" s="15">
        <v>45449</v>
      </c>
    </row>
    <row r="26" spans="2:2" ht="24.75" customHeight="1" x14ac:dyDescent="0.25">
      <c r="B26" s="15">
        <v>45456</v>
      </c>
    </row>
    <row r="27" spans="2:2" ht="24.75" customHeight="1" x14ac:dyDescent="0.25">
      <c r="B27" s="15">
        <v>45463</v>
      </c>
    </row>
    <row r="28" spans="2:2" ht="24.75" customHeight="1" x14ac:dyDescent="0.25">
      <c r="B28" s="15">
        <v>45470</v>
      </c>
    </row>
    <row r="29" spans="2:2" ht="24.75" customHeight="1" x14ac:dyDescent="0.25">
      <c r="B29" s="15">
        <v>45477</v>
      </c>
    </row>
    <row r="30" spans="2:2" ht="24.75" customHeight="1" x14ac:dyDescent="0.25">
      <c r="B30" s="15">
        <v>45484</v>
      </c>
    </row>
    <row r="31" spans="2:2" ht="24.75" customHeight="1" x14ac:dyDescent="0.25">
      <c r="B31" s="15">
        <v>45491</v>
      </c>
    </row>
    <row r="32" spans="2:2" ht="24.75" customHeight="1" x14ac:dyDescent="0.25">
      <c r="B32" s="15">
        <v>45498</v>
      </c>
    </row>
    <row r="33" spans="2:2" ht="24.75" customHeight="1" x14ac:dyDescent="0.25">
      <c r="B33" s="15">
        <v>45505</v>
      </c>
    </row>
    <row r="34" spans="2:2" ht="24.75" customHeight="1" x14ac:dyDescent="0.25">
      <c r="B34" s="15">
        <v>45512</v>
      </c>
    </row>
    <row r="35" spans="2:2" ht="24.75" customHeight="1" x14ac:dyDescent="0.25">
      <c r="B35" s="15">
        <v>45519</v>
      </c>
    </row>
    <row r="36" spans="2:2" ht="24.75" customHeight="1" x14ac:dyDescent="0.25">
      <c r="B36" s="15">
        <v>45526</v>
      </c>
    </row>
    <row r="37" spans="2:2" ht="24.75" customHeight="1" x14ac:dyDescent="0.25">
      <c r="B37" s="15">
        <v>45533</v>
      </c>
    </row>
    <row r="38" spans="2:2" ht="24.75" customHeight="1" x14ac:dyDescent="0.25">
      <c r="B38" s="15">
        <v>45540</v>
      </c>
    </row>
    <row r="39" spans="2:2" ht="24.75" customHeight="1" x14ac:dyDescent="0.25">
      <c r="B39" s="15">
        <v>45547</v>
      </c>
    </row>
    <row r="40" spans="2:2" ht="24.75" customHeight="1" x14ac:dyDescent="0.25">
      <c r="B40" s="15">
        <v>45554</v>
      </c>
    </row>
    <row r="41" spans="2:2" ht="24.75" customHeight="1" x14ac:dyDescent="0.25">
      <c r="B41" s="15">
        <v>45561</v>
      </c>
    </row>
    <row r="42" spans="2:2" ht="24.75" customHeight="1" x14ac:dyDescent="0.25">
      <c r="B42" s="15">
        <v>45568</v>
      </c>
    </row>
    <row r="43" spans="2:2" ht="24.75" customHeight="1" x14ac:dyDescent="0.25">
      <c r="B43" s="15">
        <v>45575</v>
      </c>
    </row>
    <row r="44" spans="2:2" ht="24.75" customHeight="1" x14ac:dyDescent="0.25">
      <c r="B44" s="15">
        <v>45582</v>
      </c>
    </row>
    <row r="45" spans="2:2" ht="24.75" customHeight="1" x14ac:dyDescent="0.25">
      <c r="B45" s="15">
        <v>45589</v>
      </c>
    </row>
    <row r="46" spans="2:2" ht="24.75" customHeight="1" x14ac:dyDescent="0.25">
      <c r="B46" s="15">
        <v>45596</v>
      </c>
    </row>
    <row r="47" spans="2:2" ht="24.75" customHeight="1" x14ac:dyDescent="0.25">
      <c r="B47" s="15">
        <v>45603</v>
      </c>
    </row>
    <row r="48" spans="2:2" ht="24.75" customHeight="1" x14ac:dyDescent="0.25">
      <c r="B48" s="15">
        <v>45610</v>
      </c>
    </row>
    <row r="49" spans="2:2" ht="24.75" customHeight="1" x14ac:dyDescent="0.25">
      <c r="B49" s="15">
        <v>45617</v>
      </c>
    </row>
    <row r="50" spans="2:2" ht="24.75" customHeight="1" x14ac:dyDescent="0.25">
      <c r="B50" s="15">
        <v>45624</v>
      </c>
    </row>
    <row r="51" spans="2:2" ht="24.75" customHeight="1" x14ac:dyDescent="0.25">
      <c r="B51" s="15">
        <v>45631</v>
      </c>
    </row>
    <row r="52" spans="2:2" ht="24.75" customHeight="1" x14ac:dyDescent="0.25">
      <c r="B52" s="15">
        <v>45638</v>
      </c>
    </row>
    <row r="53" spans="2:2" ht="24.75" customHeight="1" x14ac:dyDescent="0.25">
      <c r="B53" s="15">
        <v>45645</v>
      </c>
    </row>
    <row r="54" spans="2:2" ht="24.75" customHeight="1" x14ac:dyDescent="0.25">
      <c r="B54" s="15">
        <v>45652</v>
      </c>
    </row>
    <row r="55" spans="2:2" ht="24.75" customHeight="1" x14ac:dyDescent="0.25">
      <c r="B55" s="16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</sheetData>
  <pageMargins left="0" right="0" top="0" bottom="0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7381-8136-458A-B6E8-0280DAC0C825}">
  <dimension ref="B1:D58"/>
  <sheetViews>
    <sheetView workbookViewId="0"/>
  </sheetViews>
  <sheetFormatPr defaultRowHeight="15" x14ac:dyDescent="0.25"/>
  <cols>
    <col min="2" max="2" width="13.28515625" bestFit="1" customWidth="1"/>
    <col min="3" max="3" width="10.28515625" bestFit="1" customWidth="1"/>
    <col min="4" max="4" width="10.42578125" bestFit="1" customWidth="1"/>
  </cols>
  <sheetData>
    <row r="1" spans="2:4" x14ac:dyDescent="0.25">
      <c r="B1" s="3">
        <v>2025</v>
      </c>
      <c r="C1" s="1">
        <f>DATE(B1,1,1)</f>
        <v>45658</v>
      </c>
      <c r="D1" s="1">
        <f>DATE(B1+1,1,0)</f>
        <v>46022</v>
      </c>
    </row>
    <row r="2" spans="2:4" x14ac:dyDescent="0.25">
      <c r="B2" s="5" t="s">
        <v>0</v>
      </c>
    </row>
    <row r="3" spans="2:4" ht="24.95" customHeight="1" x14ac:dyDescent="0.25">
      <c r="B3" s="11" cm="1">
        <f t="array" ref="B3:B54">_xlfn.LET( _xlpm.dagen, _xlfn.SEQUENCE( D1 - C1 + 1, , C1 ),
_xlfn.TOCOL( IF( WEEKDAY( _xlpm.dagen, 2 ) = 4, _xlpm.dagen, NA()), 2 ))</f>
        <v>45659</v>
      </c>
    </row>
    <row r="4" spans="2:4" ht="24.95" customHeight="1" x14ac:dyDescent="0.25">
      <c r="B4" s="11">
        <v>45666</v>
      </c>
    </row>
    <row r="5" spans="2:4" ht="24.95" customHeight="1" x14ac:dyDescent="0.25">
      <c r="B5" s="11">
        <v>45673</v>
      </c>
    </row>
    <row r="6" spans="2:4" ht="24.95" customHeight="1" x14ac:dyDescent="0.25">
      <c r="B6" s="11">
        <v>45680</v>
      </c>
    </row>
    <row r="7" spans="2:4" ht="24.95" customHeight="1" x14ac:dyDescent="0.25">
      <c r="B7" s="11">
        <v>45687</v>
      </c>
    </row>
    <row r="8" spans="2:4" ht="24.95" customHeight="1" x14ac:dyDescent="0.25">
      <c r="B8" s="11">
        <v>45694</v>
      </c>
    </row>
    <row r="9" spans="2:4" ht="24.95" customHeight="1" x14ac:dyDescent="0.25">
      <c r="B9" s="11">
        <v>45701</v>
      </c>
    </row>
    <row r="10" spans="2:4" ht="24.95" customHeight="1" x14ac:dyDescent="0.25">
      <c r="B10" s="11">
        <v>45708</v>
      </c>
    </row>
    <row r="11" spans="2:4" ht="24.95" customHeight="1" x14ac:dyDescent="0.25">
      <c r="B11" s="11">
        <v>45715</v>
      </c>
    </row>
    <row r="12" spans="2:4" ht="24.95" customHeight="1" x14ac:dyDescent="0.25">
      <c r="B12" s="11">
        <v>45722</v>
      </c>
    </row>
    <row r="13" spans="2:4" ht="24.95" customHeight="1" x14ac:dyDescent="0.25">
      <c r="B13" s="11">
        <v>45729</v>
      </c>
    </row>
    <row r="14" spans="2:4" ht="24.95" customHeight="1" x14ac:dyDescent="0.25">
      <c r="B14" s="11">
        <v>45736</v>
      </c>
    </row>
    <row r="15" spans="2:4" ht="24.95" customHeight="1" x14ac:dyDescent="0.25">
      <c r="B15" s="11">
        <v>45743</v>
      </c>
    </row>
    <row r="16" spans="2:4" ht="24.95" customHeight="1" x14ac:dyDescent="0.25">
      <c r="B16" s="11">
        <v>45750</v>
      </c>
    </row>
    <row r="17" spans="2:2" ht="24.95" customHeight="1" x14ac:dyDescent="0.25">
      <c r="B17" s="11">
        <v>45757</v>
      </c>
    </row>
    <row r="18" spans="2:2" ht="24.95" customHeight="1" x14ac:dyDescent="0.25">
      <c r="B18" s="11">
        <v>45764</v>
      </c>
    </row>
    <row r="19" spans="2:2" ht="24.95" customHeight="1" x14ac:dyDescent="0.25">
      <c r="B19" s="11">
        <v>45771</v>
      </c>
    </row>
    <row r="20" spans="2:2" ht="24.95" customHeight="1" x14ac:dyDescent="0.25">
      <c r="B20" s="11">
        <v>45778</v>
      </c>
    </row>
    <row r="21" spans="2:2" ht="24.95" customHeight="1" x14ac:dyDescent="0.25">
      <c r="B21" s="11">
        <v>45785</v>
      </c>
    </row>
    <row r="22" spans="2:2" ht="24.95" customHeight="1" x14ac:dyDescent="0.25">
      <c r="B22" s="11">
        <v>45792</v>
      </c>
    </row>
    <row r="23" spans="2:2" ht="24.95" customHeight="1" x14ac:dyDescent="0.25">
      <c r="B23" s="11">
        <v>45799</v>
      </c>
    </row>
    <row r="24" spans="2:2" ht="24.95" customHeight="1" x14ac:dyDescent="0.25">
      <c r="B24" s="11">
        <v>45806</v>
      </c>
    </row>
    <row r="25" spans="2:2" ht="24.95" customHeight="1" x14ac:dyDescent="0.25">
      <c r="B25" s="11">
        <v>45813</v>
      </c>
    </row>
    <row r="26" spans="2:2" ht="24.95" customHeight="1" x14ac:dyDescent="0.25">
      <c r="B26" s="11">
        <v>45820</v>
      </c>
    </row>
    <row r="27" spans="2:2" ht="24.95" customHeight="1" x14ac:dyDescent="0.25">
      <c r="B27" s="11">
        <v>45827</v>
      </c>
    </row>
    <row r="28" spans="2:2" ht="24.95" customHeight="1" x14ac:dyDescent="0.25">
      <c r="B28" s="11">
        <v>45834</v>
      </c>
    </row>
    <row r="29" spans="2:2" ht="24.95" customHeight="1" x14ac:dyDescent="0.25">
      <c r="B29" s="11">
        <v>45841</v>
      </c>
    </row>
    <row r="30" spans="2:2" ht="24.95" customHeight="1" x14ac:dyDescent="0.25">
      <c r="B30" s="11">
        <v>45848</v>
      </c>
    </row>
    <row r="31" spans="2:2" ht="24.95" customHeight="1" x14ac:dyDescent="0.25">
      <c r="B31" s="11">
        <v>45855</v>
      </c>
    </row>
    <row r="32" spans="2:2" ht="24.95" customHeight="1" x14ac:dyDescent="0.25">
      <c r="B32" s="11">
        <v>45862</v>
      </c>
    </row>
    <row r="33" spans="2:2" ht="24.95" customHeight="1" x14ac:dyDescent="0.25">
      <c r="B33" s="11">
        <v>45869</v>
      </c>
    </row>
    <row r="34" spans="2:2" ht="24.95" customHeight="1" x14ac:dyDescent="0.25">
      <c r="B34" s="11">
        <v>45876</v>
      </c>
    </row>
    <row r="35" spans="2:2" ht="24.95" customHeight="1" x14ac:dyDescent="0.25">
      <c r="B35" s="11">
        <v>45883</v>
      </c>
    </row>
    <row r="36" spans="2:2" ht="24.95" customHeight="1" x14ac:dyDescent="0.25">
      <c r="B36" s="11">
        <v>45890</v>
      </c>
    </row>
    <row r="37" spans="2:2" ht="24.95" customHeight="1" x14ac:dyDescent="0.25">
      <c r="B37" s="11">
        <v>45897</v>
      </c>
    </row>
    <row r="38" spans="2:2" ht="24.95" customHeight="1" x14ac:dyDescent="0.25">
      <c r="B38" s="11">
        <v>45904</v>
      </c>
    </row>
    <row r="39" spans="2:2" ht="24.95" customHeight="1" x14ac:dyDescent="0.25">
      <c r="B39" s="11">
        <v>45911</v>
      </c>
    </row>
    <row r="40" spans="2:2" ht="24.95" customHeight="1" x14ac:dyDescent="0.25">
      <c r="B40" s="11">
        <v>45918</v>
      </c>
    </row>
    <row r="41" spans="2:2" ht="24.95" customHeight="1" x14ac:dyDescent="0.25">
      <c r="B41" s="11">
        <v>45925</v>
      </c>
    </row>
    <row r="42" spans="2:2" ht="24.95" customHeight="1" x14ac:dyDescent="0.25">
      <c r="B42" s="11">
        <v>45932</v>
      </c>
    </row>
    <row r="43" spans="2:2" ht="24.95" customHeight="1" x14ac:dyDescent="0.25">
      <c r="B43" s="11">
        <v>45939</v>
      </c>
    </row>
    <row r="44" spans="2:2" ht="24.95" customHeight="1" x14ac:dyDescent="0.25">
      <c r="B44" s="11">
        <v>45946</v>
      </c>
    </row>
    <row r="45" spans="2:2" ht="24.95" customHeight="1" x14ac:dyDescent="0.25">
      <c r="B45" s="11">
        <v>45953</v>
      </c>
    </row>
    <row r="46" spans="2:2" ht="24.95" customHeight="1" x14ac:dyDescent="0.25">
      <c r="B46" s="11">
        <v>45960</v>
      </c>
    </row>
    <row r="47" spans="2:2" ht="24.95" customHeight="1" x14ac:dyDescent="0.25">
      <c r="B47" s="11">
        <v>45967</v>
      </c>
    </row>
    <row r="48" spans="2:2" ht="24.95" customHeight="1" x14ac:dyDescent="0.25">
      <c r="B48" s="11">
        <v>45974</v>
      </c>
    </row>
    <row r="49" spans="2:2" ht="24.95" customHeight="1" x14ac:dyDescent="0.25">
      <c r="B49" s="11">
        <v>45981</v>
      </c>
    </row>
    <row r="50" spans="2:2" ht="24.95" customHeight="1" x14ac:dyDescent="0.25">
      <c r="B50" s="11">
        <v>45988</v>
      </c>
    </row>
    <row r="51" spans="2:2" ht="24.95" customHeight="1" x14ac:dyDescent="0.25">
      <c r="B51" s="11">
        <v>45995</v>
      </c>
    </row>
    <row r="52" spans="2:2" ht="24.95" customHeight="1" x14ac:dyDescent="0.25">
      <c r="B52" s="11">
        <v>46002</v>
      </c>
    </row>
    <row r="53" spans="2:2" ht="24.95" customHeight="1" x14ac:dyDescent="0.25">
      <c r="B53" s="11">
        <v>46009</v>
      </c>
    </row>
    <row r="54" spans="2:2" ht="24.95" customHeight="1" x14ac:dyDescent="0.25">
      <c r="B54" s="11">
        <v>46016</v>
      </c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</sheetData>
  <pageMargins left="0" right="0" top="0" bottom="0" header="0" footer="0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062A7-73D2-4995-9694-4EF45A9DAB8D}">
  <dimension ref="B1:P54"/>
  <sheetViews>
    <sheetView workbookViewId="0">
      <selection activeCell="I14" sqref="I14"/>
    </sheetView>
  </sheetViews>
  <sheetFormatPr defaultRowHeight="15" x14ac:dyDescent="0.25"/>
  <cols>
    <col min="2" max="2" width="10.42578125" bestFit="1" customWidth="1"/>
    <col min="4" max="4" width="10.42578125" bestFit="1" customWidth="1"/>
    <col min="6" max="6" width="10.42578125" bestFit="1" customWidth="1"/>
    <col min="16" max="16" width="10.42578125" bestFit="1" customWidth="1"/>
  </cols>
  <sheetData>
    <row r="1" spans="2:16" ht="24" customHeight="1" x14ac:dyDescent="0.35">
      <c r="B1" s="3">
        <v>2024</v>
      </c>
      <c r="C1" s="1"/>
      <c r="D1" s="1"/>
      <c r="F1" s="9" t="s">
        <v>1</v>
      </c>
    </row>
    <row r="2" spans="2:16" ht="24.95" customHeight="1" x14ac:dyDescent="0.25">
      <c r="B2" s="4" t="s">
        <v>0</v>
      </c>
    </row>
    <row r="3" spans="2:16" ht="24.95" customHeight="1" x14ac:dyDescent="0.25">
      <c r="B3" s="10" cm="1">
        <f t="array" ref="B3:B28">_xlfn.TAKE(_xlfn.ANCHORARRAY( Blad1!B3), ROUNDDOWN( COUNT(_xlfn.ANCHORARRAY( Blad1!B3) )/2, 0 ))</f>
        <v>45295</v>
      </c>
      <c r="F3" s="6" cm="1">
        <f t="array" ref="F3:F28">_xlfn.DROP(_xlfn.ANCHORARRAY( Blad1!B3), COUNT(_xlfn.ANCHORARRAY( B3) ) )</f>
        <v>45477</v>
      </c>
      <c r="P3" s="1"/>
    </row>
    <row r="4" spans="2:16" ht="24.95" customHeight="1" x14ac:dyDescent="0.25">
      <c r="B4" s="15">
        <v>45302</v>
      </c>
      <c r="F4" s="12">
        <v>45484</v>
      </c>
      <c r="P4" s="1"/>
    </row>
    <row r="5" spans="2:16" ht="24.95" customHeight="1" x14ac:dyDescent="0.25">
      <c r="B5" s="10">
        <v>45309</v>
      </c>
      <c r="F5" s="6">
        <v>45491</v>
      </c>
    </row>
    <row r="6" spans="2:16" ht="24.95" customHeight="1" x14ac:dyDescent="0.25">
      <c r="B6" s="15">
        <v>45316</v>
      </c>
      <c r="F6" s="12">
        <v>45498</v>
      </c>
    </row>
    <row r="7" spans="2:16" ht="24.95" customHeight="1" x14ac:dyDescent="0.25">
      <c r="B7" s="10">
        <v>45323</v>
      </c>
      <c r="F7" s="6">
        <v>45505</v>
      </c>
    </row>
    <row r="8" spans="2:16" ht="24.95" customHeight="1" x14ac:dyDescent="0.25">
      <c r="B8" s="15">
        <v>45330</v>
      </c>
      <c r="F8" s="12">
        <v>45512</v>
      </c>
    </row>
    <row r="9" spans="2:16" ht="24.95" customHeight="1" x14ac:dyDescent="0.25">
      <c r="B9" s="10">
        <v>45337</v>
      </c>
      <c r="F9" s="13">
        <v>45519</v>
      </c>
      <c r="G9" s="7" t="s">
        <v>2</v>
      </c>
      <c r="H9" s="7"/>
    </row>
    <row r="10" spans="2:16" ht="24.95" customHeight="1" x14ac:dyDescent="0.25">
      <c r="B10" s="15">
        <v>45344</v>
      </c>
      <c r="F10" s="12">
        <v>45526</v>
      </c>
    </row>
    <row r="11" spans="2:16" ht="24.95" customHeight="1" x14ac:dyDescent="0.25">
      <c r="B11" s="10">
        <v>45351</v>
      </c>
      <c r="F11" s="6">
        <v>45533</v>
      </c>
    </row>
    <row r="12" spans="2:16" ht="24.95" customHeight="1" x14ac:dyDescent="0.25">
      <c r="B12" s="15">
        <v>45358</v>
      </c>
      <c r="F12" s="12">
        <v>45540</v>
      </c>
    </row>
    <row r="13" spans="2:16" ht="24.95" customHeight="1" x14ac:dyDescent="0.25">
      <c r="B13" s="10">
        <v>45365</v>
      </c>
      <c r="F13" s="6">
        <v>45547</v>
      </c>
    </row>
    <row r="14" spans="2:16" ht="24.95" customHeight="1" x14ac:dyDescent="0.25">
      <c r="B14" s="15">
        <v>45372</v>
      </c>
      <c r="F14" s="12">
        <v>45554</v>
      </c>
    </row>
    <row r="15" spans="2:16" ht="24.95" customHeight="1" x14ac:dyDescent="0.25">
      <c r="B15" s="10">
        <v>45379</v>
      </c>
      <c r="F15" s="6">
        <v>45561</v>
      </c>
    </row>
    <row r="16" spans="2:16" ht="24.95" customHeight="1" x14ac:dyDescent="0.25">
      <c r="B16" s="15">
        <v>45386</v>
      </c>
      <c r="F16" s="12">
        <v>45568</v>
      </c>
    </row>
    <row r="17" spans="2:6" ht="24.95" customHeight="1" x14ac:dyDescent="0.25">
      <c r="B17" s="10">
        <v>45393</v>
      </c>
      <c r="F17" s="6">
        <v>45575</v>
      </c>
    </row>
    <row r="18" spans="2:6" ht="24.95" customHeight="1" x14ac:dyDescent="0.25">
      <c r="B18" s="15">
        <v>45400</v>
      </c>
      <c r="F18" s="12">
        <v>45582</v>
      </c>
    </row>
    <row r="19" spans="2:6" ht="24.95" customHeight="1" x14ac:dyDescent="0.25">
      <c r="B19" s="10">
        <v>45407</v>
      </c>
      <c r="F19" s="6">
        <v>45589</v>
      </c>
    </row>
    <row r="20" spans="2:6" ht="24.95" customHeight="1" x14ac:dyDescent="0.25">
      <c r="B20" s="15">
        <v>45414</v>
      </c>
      <c r="F20" s="12">
        <v>45596</v>
      </c>
    </row>
    <row r="21" spans="2:6" ht="24.95" customHeight="1" x14ac:dyDescent="0.25">
      <c r="B21" s="14">
        <v>45421</v>
      </c>
      <c r="F21" s="6">
        <v>45603</v>
      </c>
    </row>
    <row r="22" spans="2:6" ht="24.95" customHeight="1" x14ac:dyDescent="0.25">
      <c r="B22" s="15">
        <v>45428</v>
      </c>
      <c r="F22" s="12">
        <v>45610</v>
      </c>
    </row>
    <row r="23" spans="2:6" ht="24.95" customHeight="1" x14ac:dyDescent="0.25">
      <c r="B23" s="10">
        <v>45435</v>
      </c>
      <c r="F23" s="6">
        <v>45617</v>
      </c>
    </row>
    <row r="24" spans="2:6" ht="24.95" customHeight="1" x14ac:dyDescent="0.25">
      <c r="B24" s="15">
        <v>45442</v>
      </c>
      <c r="F24" s="12">
        <v>45624</v>
      </c>
    </row>
    <row r="25" spans="2:6" ht="24.95" customHeight="1" x14ac:dyDescent="0.25">
      <c r="B25" s="10">
        <v>45449</v>
      </c>
      <c r="F25" s="6">
        <v>45631</v>
      </c>
    </row>
    <row r="26" spans="2:6" ht="24.95" customHeight="1" x14ac:dyDescent="0.25">
      <c r="B26" s="15">
        <v>45456</v>
      </c>
      <c r="F26" s="12">
        <v>45638</v>
      </c>
    </row>
    <row r="27" spans="2:6" ht="24.95" customHeight="1" x14ac:dyDescent="0.25">
      <c r="B27" s="10">
        <v>45463</v>
      </c>
      <c r="F27" s="6">
        <v>45645</v>
      </c>
    </row>
    <row r="28" spans="2:6" ht="24.95" customHeight="1" x14ac:dyDescent="0.25">
      <c r="B28" s="15">
        <v>45470</v>
      </c>
      <c r="F28" s="12">
        <v>45652</v>
      </c>
    </row>
    <row r="29" spans="2:6" ht="24" customHeight="1" x14ac:dyDescent="0.25">
      <c r="B29" s="15"/>
    </row>
    <row r="30" spans="2:6" x14ac:dyDescent="0.25">
      <c r="B30" s="8"/>
    </row>
    <row r="31" spans="2:6" x14ac:dyDescent="0.25">
      <c r="B31" s="8"/>
    </row>
    <row r="32" spans="2:6" x14ac:dyDescent="0.25">
      <c r="B32" s="8"/>
    </row>
    <row r="33" spans="2:2" x14ac:dyDescent="0.25">
      <c r="B33" s="8"/>
    </row>
    <row r="34" spans="2:2" x14ac:dyDescent="0.25">
      <c r="B34" s="8"/>
    </row>
    <row r="35" spans="2:2" x14ac:dyDescent="0.25">
      <c r="B35" s="8"/>
    </row>
    <row r="36" spans="2:2" x14ac:dyDescent="0.25">
      <c r="B36" s="8"/>
    </row>
    <row r="37" spans="2:2" x14ac:dyDescent="0.25">
      <c r="B37" s="8"/>
    </row>
    <row r="38" spans="2:2" x14ac:dyDescent="0.25">
      <c r="B38" s="8"/>
    </row>
    <row r="39" spans="2:2" x14ac:dyDescent="0.25">
      <c r="B39" s="8"/>
    </row>
    <row r="40" spans="2:2" x14ac:dyDescent="0.25">
      <c r="B40" s="8"/>
    </row>
    <row r="41" spans="2:2" x14ac:dyDescent="0.25">
      <c r="B41" s="8"/>
    </row>
    <row r="42" spans="2:2" x14ac:dyDescent="0.25">
      <c r="B42" s="8"/>
    </row>
    <row r="43" spans="2:2" x14ac:dyDescent="0.25">
      <c r="B43" s="8"/>
    </row>
    <row r="44" spans="2:2" x14ac:dyDescent="0.25">
      <c r="B44" s="8"/>
    </row>
    <row r="45" spans="2:2" x14ac:dyDescent="0.25">
      <c r="B45" s="8"/>
    </row>
    <row r="46" spans="2:2" x14ac:dyDescent="0.25">
      <c r="B46" s="8"/>
    </row>
    <row r="47" spans="2:2" x14ac:dyDescent="0.25">
      <c r="B47" s="8"/>
    </row>
    <row r="48" spans="2:2" x14ac:dyDescent="0.25">
      <c r="B48" s="8"/>
    </row>
    <row r="49" spans="2:2" x14ac:dyDescent="0.25">
      <c r="B49" s="8"/>
    </row>
    <row r="50" spans="2:2" x14ac:dyDescent="0.25">
      <c r="B50" s="8"/>
    </row>
    <row r="51" spans="2:2" x14ac:dyDescent="0.25">
      <c r="B51" s="8"/>
    </row>
    <row r="52" spans="2:2" x14ac:dyDescent="0.25">
      <c r="B52" s="8"/>
    </row>
    <row r="53" spans="2:2" x14ac:dyDescent="0.25">
      <c r="B53" s="8"/>
    </row>
    <row r="54" spans="2:2" x14ac:dyDescent="0.25">
      <c r="B54" s="8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3E94-F578-47DB-934E-379544530B6A}">
  <dimension ref="B1:P54"/>
  <sheetViews>
    <sheetView zoomScaleNormal="100" workbookViewId="0"/>
  </sheetViews>
  <sheetFormatPr defaultRowHeight="15" x14ac:dyDescent="0.25"/>
  <cols>
    <col min="2" max="2" width="10.7109375" bestFit="1" customWidth="1"/>
    <col min="4" max="4" width="10.42578125" bestFit="1" customWidth="1"/>
    <col min="6" max="6" width="11.140625" customWidth="1"/>
    <col min="16" max="16" width="10.42578125" bestFit="1" customWidth="1"/>
  </cols>
  <sheetData>
    <row r="1" spans="2:16" ht="24" customHeight="1" x14ac:dyDescent="0.35">
      <c r="B1" s="3">
        <v>2025</v>
      </c>
      <c r="C1" s="1"/>
      <c r="D1" s="1"/>
      <c r="F1" s="9" t="s">
        <v>1</v>
      </c>
    </row>
    <row r="2" spans="2:16" ht="24.95" customHeight="1" x14ac:dyDescent="0.25">
      <c r="B2" s="4" t="s">
        <v>0</v>
      </c>
    </row>
    <row r="3" spans="2:16" ht="24.95" customHeight="1" x14ac:dyDescent="0.25">
      <c r="B3" s="15" cm="1">
        <f t="array" ref="B3:B28">_xlfn.TAKE(_xlfn.ANCHORARRAY( Blad2!B3), ROUNDDOWN( COUNT(_xlfn.ANCHORARRAY( Blad2!B3) )/2, 0 ))</f>
        <v>45659</v>
      </c>
      <c r="F3" s="12" cm="1">
        <f t="array" ref="F3:F28">_xlfn.DROP(_xlfn.ANCHORARRAY( Blad2!B3), ROUNDDOWN( COUNT(_xlfn.ANCHORARRAY( Blad2!B3) )/2, 0 ))</f>
        <v>45841</v>
      </c>
      <c r="P3" s="1"/>
    </row>
    <row r="4" spans="2:16" ht="24.95" customHeight="1" x14ac:dyDescent="0.25">
      <c r="B4" s="15">
        <v>45666</v>
      </c>
      <c r="F4" s="12">
        <v>45848</v>
      </c>
      <c r="P4" s="1"/>
    </row>
    <row r="5" spans="2:16" ht="24.95" customHeight="1" x14ac:dyDescent="0.25">
      <c r="B5" s="15">
        <v>45673</v>
      </c>
      <c r="F5" s="12">
        <v>45855</v>
      </c>
    </row>
    <row r="6" spans="2:16" ht="24.95" customHeight="1" x14ac:dyDescent="0.25">
      <c r="B6" s="15">
        <v>45680</v>
      </c>
      <c r="F6" s="12">
        <v>45862</v>
      </c>
    </row>
    <row r="7" spans="2:16" ht="24.95" customHeight="1" x14ac:dyDescent="0.25">
      <c r="B7" s="15">
        <v>45687</v>
      </c>
      <c r="F7" s="12">
        <v>45869</v>
      </c>
    </row>
    <row r="8" spans="2:16" ht="24.95" customHeight="1" x14ac:dyDescent="0.25">
      <c r="B8" s="15">
        <v>45694</v>
      </c>
      <c r="F8" s="12">
        <v>45876</v>
      </c>
    </row>
    <row r="9" spans="2:16" ht="24.95" customHeight="1" x14ac:dyDescent="0.25">
      <c r="B9" s="15">
        <v>45701</v>
      </c>
      <c r="F9" s="12">
        <v>45883</v>
      </c>
      <c r="G9" s="7"/>
      <c r="H9" s="7"/>
    </row>
    <row r="10" spans="2:16" ht="24.95" customHeight="1" x14ac:dyDescent="0.25">
      <c r="B10" s="15">
        <v>45708</v>
      </c>
      <c r="F10" s="12">
        <v>45890</v>
      </c>
    </row>
    <row r="11" spans="2:16" ht="24.95" customHeight="1" x14ac:dyDescent="0.25">
      <c r="B11" s="15">
        <v>45715</v>
      </c>
      <c r="F11" s="12">
        <v>45897</v>
      </c>
    </row>
    <row r="12" spans="2:16" ht="24.95" customHeight="1" x14ac:dyDescent="0.25">
      <c r="B12" s="15">
        <v>45722</v>
      </c>
      <c r="F12" s="12">
        <v>45904</v>
      </c>
    </row>
    <row r="13" spans="2:16" ht="24.95" customHeight="1" x14ac:dyDescent="0.25">
      <c r="B13" s="15">
        <v>45729</v>
      </c>
      <c r="F13" s="12">
        <v>45911</v>
      </c>
    </row>
    <row r="14" spans="2:16" ht="24.95" customHeight="1" x14ac:dyDescent="0.25">
      <c r="B14" s="15">
        <v>45736</v>
      </c>
      <c r="F14" s="12">
        <v>45918</v>
      </c>
    </row>
    <row r="15" spans="2:16" ht="24.95" customHeight="1" x14ac:dyDescent="0.25">
      <c r="B15" s="15">
        <v>45743</v>
      </c>
      <c r="F15" s="12">
        <v>45925</v>
      </c>
    </row>
    <row r="16" spans="2:16" ht="24.95" customHeight="1" x14ac:dyDescent="0.25">
      <c r="B16" s="15">
        <v>45750</v>
      </c>
      <c r="F16" s="12">
        <v>45932</v>
      </c>
    </row>
    <row r="17" spans="2:6" ht="24.95" customHeight="1" x14ac:dyDescent="0.25">
      <c r="B17" s="15">
        <v>45757</v>
      </c>
      <c r="F17" s="12">
        <v>45939</v>
      </c>
    </row>
    <row r="18" spans="2:6" ht="24.95" customHeight="1" x14ac:dyDescent="0.25">
      <c r="B18" s="15">
        <v>45764</v>
      </c>
      <c r="F18" s="12">
        <v>45946</v>
      </c>
    </row>
    <row r="19" spans="2:6" ht="24.95" customHeight="1" x14ac:dyDescent="0.25">
      <c r="B19" s="15">
        <v>45771</v>
      </c>
      <c r="F19" s="12">
        <v>45953</v>
      </c>
    </row>
    <row r="20" spans="2:6" ht="24.95" customHeight="1" x14ac:dyDescent="0.25">
      <c r="B20" s="15">
        <v>45778</v>
      </c>
      <c r="F20" s="12">
        <v>45960</v>
      </c>
    </row>
    <row r="21" spans="2:6" ht="24.95" customHeight="1" x14ac:dyDescent="0.25">
      <c r="B21" s="15">
        <v>45785</v>
      </c>
      <c r="F21" s="12">
        <v>45967</v>
      </c>
    </row>
    <row r="22" spans="2:6" ht="24.95" customHeight="1" x14ac:dyDescent="0.25">
      <c r="B22" s="15">
        <v>45792</v>
      </c>
      <c r="F22" s="12">
        <v>45974</v>
      </c>
    </row>
    <row r="23" spans="2:6" ht="24.95" customHeight="1" x14ac:dyDescent="0.25">
      <c r="B23" s="15">
        <v>45799</v>
      </c>
      <c r="F23" s="12">
        <v>45981</v>
      </c>
    </row>
    <row r="24" spans="2:6" ht="24.95" customHeight="1" x14ac:dyDescent="0.25">
      <c r="B24" s="15">
        <v>45806</v>
      </c>
      <c r="F24" s="12">
        <v>45988</v>
      </c>
    </row>
    <row r="25" spans="2:6" ht="24.95" customHeight="1" x14ac:dyDescent="0.25">
      <c r="B25" s="15">
        <v>45813</v>
      </c>
      <c r="F25" s="12">
        <v>45995</v>
      </c>
    </row>
    <row r="26" spans="2:6" ht="24.95" customHeight="1" x14ac:dyDescent="0.25">
      <c r="B26" s="15">
        <v>45820</v>
      </c>
      <c r="F26" s="12">
        <v>46002</v>
      </c>
    </row>
    <row r="27" spans="2:6" ht="24.95" customHeight="1" x14ac:dyDescent="0.25">
      <c r="B27" s="15">
        <v>45827</v>
      </c>
      <c r="F27" s="12">
        <v>46009</v>
      </c>
    </row>
    <row r="28" spans="2:6" ht="24.95" customHeight="1" x14ac:dyDescent="0.25">
      <c r="B28" s="15">
        <v>45834</v>
      </c>
      <c r="F28" s="12">
        <v>46016</v>
      </c>
    </row>
    <row r="29" spans="2:6" ht="24.6" customHeight="1" x14ac:dyDescent="0.25">
      <c r="B29" s="15"/>
    </row>
    <row r="30" spans="2:6" x14ac:dyDescent="0.25">
      <c r="B30" s="8"/>
    </row>
    <row r="31" spans="2:6" x14ac:dyDescent="0.25">
      <c r="B31" s="8"/>
    </row>
    <row r="32" spans="2:6" x14ac:dyDescent="0.25">
      <c r="B32" s="8"/>
    </row>
    <row r="33" spans="2:2" x14ac:dyDescent="0.25">
      <c r="B33" s="8"/>
    </row>
    <row r="34" spans="2:2" x14ac:dyDescent="0.25">
      <c r="B34" s="8"/>
    </row>
    <row r="35" spans="2:2" x14ac:dyDescent="0.25">
      <c r="B35" s="8"/>
    </row>
    <row r="36" spans="2:2" x14ac:dyDescent="0.25">
      <c r="B36" s="8"/>
    </row>
    <row r="37" spans="2:2" x14ac:dyDescent="0.25">
      <c r="B37" s="8"/>
    </row>
    <row r="38" spans="2:2" x14ac:dyDescent="0.25">
      <c r="B38" s="8"/>
    </row>
    <row r="39" spans="2:2" x14ac:dyDescent="0.25">
      <c r="B39" s="8"/>
    </row>
    <row r="40" spans="2:2" x14ac:dyDescent="0.25">
      <c r="B40" s="8"/>
    </row>
    <row r="41" spans="2:2" x14ac:dyDescent="0.25">
      <c r="B41" s="8"/>
    </row>
    <row r="42" spans="2:2" x14ac:dyDescent="0.25">
      <c r="B42" s="8"/>
    </row>
    <row r="43" spans="2:2" x14ac:dyDescent="0.25">
      <c r="B43" s="8"/>
    </row>
    <row r="44" spans="2:2" x14ac:dyDescent="0.25">
      <c r="B44" s="8"/>
    </row>
    <row r="45" spans="2:2" x14ac:dyDescent="0.25">
      <c r="B45" s="8"/>
    </row>
    <row r="46" spans="2:2" x14ac:dyDescent="0.25">
      <c r="B46" s="8"/>
    </row>
    <row r="47" spans="2:2" x14ac:dyDescent="0.25">
      <c r="B47" s="8"/>
    </row>
    <row r="48" spans="2:2" x14ac:dyDescent="0.25">
      <c r="B48" s="8"/>
    </row>
    <row r="49" spans="2:2" x14ac:dyDescent="0.25">
      <c r="B49" s="8"/>
    </row>
    <row r="50" spans="2:2" x14ac:dyDescent="0.25">
      <c r="B50" s="8"/>
    </row>
    <row r="51" spans="2:2" x14ac:dyDescent="0.25">
      <c r="B51" s="8"/>
    </row>
    <row r="52" spans="2:2" x14ac:dyDescent="0.25">
      <c r="B52" s="8"/>
    </row>
    <row r="53" spans="2:2" x14ac:dyDescent="0.25">
      <c r="B53" s="8"/>
    </row>
    <row r="54" spans="2:2" x14ac:dyDescent="0.25">
      <c r="B54" s="8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8F90A-CD38-4313-81DB-6633293613DA}">
  <dimension ref="B1:N59"/>
  <sheetViews>
    <sheetView tabSelected="1" workbookViewId="0">
      <selection activeCell="J12" sqref="J12"/>
    </sheetView>
  </sheetViews>
  <sheetFormatPr defaultRowHeight="15" x14ac:dyDescent="0.25"/>
  <cols>
    <col min="2" max="2" width="13.85546875" bestFit="1" customWidth="1"/>
    <col min="3" max="3" width="10.28515625" bestFit="1" customWidth="1"/>
    <col min="4" max="4" width="22.7109375" customWidth="1"/>
    <col min="5" max="5" width="10.42578125" bestFit="1" customWidth="1"/>
  </cols>
  <sheetData>
    <row r="1" spans="2:14" x14ac:dyDescent="0.25">
      <c r="B1" s="3">
        <v>2024</v>
      </c>
      <c r="C1" s="1">
        <f>DATE(B1,1,1)</f>
        <v>45292</v>
      </c>
      <c r="D1" s="1">
        <f>DATE(B1+1,1,0)</f>
        <v>45657</v>
      </c>
      <c r="E1" s="1"/>
    </row>
    <row r="2" spans="2:14" x14ac:dyDescent="0.25">
      <c r="B2" s="4" t="s">
        <v>0</v>
      </c>
    </row>
    <row r="3" spans="2:14" ht="24.75" customHeight="1" x14ac:dyDescent="0.3">
      <c r="B3" s="18" cm="1">
        <f t="array" ref="B3:B55">_xlfn.LET( _xlpm.dagen, _xlfn.SEQUENCE( D1 - C1 + 1, , C1 ),
_xlfn.TOCOL( IF( WEEKDAY( _xlpm.dagen, 2 ) =1, _xlpm.dagen, NA()), 2 ))</f>
        <v>45292</v>
      </c>
      <c r="D3" s="17" t="s">
        <v>11</v>
      </c>
    </row>
    <row r="4" spans="2:14" ht="24.75" customHeight="1" x14ac:dyDescent="0.35">
      <c r="B4" s="18">
        <v>45299</v>
      </c>
      <c r="D4" s="9" t="s">
        <v>12</v>
      </c>
    </row>
    <row r="5" spans="2:14" ht="24.75" customHeight="1" x14ac:dyDescent="0.35">
      <c r="B5" s="18">
        <v>45306</v>
      </c>
      <c r="D5" s="9" t="s">
        <v>13</v>
      </c>
    </row>
    <row r="6" spans="2:14" ht="24.75" customHeight="1" x14ac:dyDescent="0.35">
      <c r="B6" s="18">
        <v>45313</v>
      </c>
      <c r="D6" s="9" t="s">
        <v>14</v>
      </c>
    </row>
    <row r="7" spans="2:14" ht="24.75" customHeight="1" x14ac:dyDescent="0.3">
      <c r="B7" s="18">
        <v>45320</v>
      </c>
      <c r="D7" s="20" t="s">
        <v>3</v>
      </c>
      <c r="E7" s="21" t="s">
        <v>10</v>
      </c>
      <c r="F7" s="21">
        <v>1</v>
      </c>
    </row>
    <row r="8" spans="2:14" ht="24.75" customHeight="1" x14ac:dyDescent="0.3">
      <c r="B8" s="18">
        <v>45327</v>
      </c>
      <c r="D8" s="20" t="s">
        <v>4</v>
      </c>
      <c r="E8" s="21" t="s">
        <v>10</v>
      </c>
      <c r="F8" s="21">
        <v>2</v>
      </c>
    </row>
    <row r="9" spans="2:14" ht="24.75" customHeight="1" x14ac:dyDescent="0.3">
      <c r="B9" s="18">
        <v>45334</v>
      </c>
      <c r="D9" s="20" t="s">
        <v>5</v>
      </c>
      <c r="E9" s="21" t="s">
        <v>10</v>
      </c>
      <c r="F9" s="21">
        <v>3</v>
      </c>
    </row>
    <row r="10" spans="2:14" ht="24.75" customHeight="1" x14ac:dyDescent="0.3">
      <c r="B10" s="18">
        <v>45341</v>
      </c>
      <c r="D10" s="20" t="s">
        <v>6</v>
      </c>
      <c r="E10" s="21" t="s">
        <v>10</v>
      </c>
      <c r="F10" s="21">
        <v>4</v>
      </c>
      <c r="N10" s="7"/>
    </row>
    <row r="11" spans="2:14" ht="24.75" customHeight="1" x14ac:dyDescent="0.3">
      <c r="B11" s="18">
        <v>45348</v>
      </c>
      <c r="D11" s="20" t="s">
        <v>7</v>
      </c>
      <c r="E11" s="21" t="s">
        <v>10</v>
      </c>
      <c r="F11" s="21">
        <v>5</v>
      </c>
    </row>
    <row r="12" spans="2:14" ht="24.75" customHeight="1" x14ac:dyDescent="0.3">
      <c r="B12" s="18">
        <v>45355</v>
      </c>
      <c r="D12" s="20" t="s">
        <v>8</v>
      </c>
      <c r="E12" s="21" t="s">
        <v>10</v>
      </c>
      <c r="F12" s="21">
        <v>6</v>
      </c>
    </row>
    <row r="13" spans="2:14" ht="24.75" customHeight="1" x14ac:dyDescent="0.3">
      <c r="B13" s="18">
        <v>45362</v>
      </c>
      <c r="D13" s="20" t="s">
        <v>9</v>
      </c>
      <c r="E13" s="21" t="s">
        <v>10</v>
      </c>
      <c r="F13" s="21">
        <v>7</v>
      </c>
    </row>
    <row r="14" spans="2:14" ht="24.75" customHeight="1" x14ac:dyDescent="0.25">
      <c r="B14" s="18">
        <v>45369</v>
      </c>
    </row>
    <row r="15" spans="2:14" ht="24.75" customHeight="1" x14ac:dyDescent="0.3">
      <c r="B15" s="18">
        <v>45376</v>
      </c>
      <c r="D15" s="20" t="str">
        <f>IF(OR(MOD(B1,400)=0,AND(MOD(B1,4)=0,MOD(B1,100)&lt;&gt;0)),"Schrikkeljaar", "Geen Schrikkeljaar")</f>
        <v>Schrikkeljaar</v>
      </c>
    </row>
    <row r="16" spans="2:14" ht="24.75" customHeight="1" x14ac:dyDescent="0.25">
      <c r="B16" s="18">
        <v>45383</v>
      </c>
    </row>
    <row r="17" spans="2:4" ht="24.75" customHeight="1" x14ac:dyDescent="0.3">
      <c r="B17" s="18">
        <v>45390</v>
      </c>
      <c r="D17" s="17" t="s">
        <v>15</v>
      </c>
    </row>
    <row r="18" spans="2:4" ht="24.75" customHeight="1" x14ac:dyDescent="0.3">
      <c r="B18" s="18">
        <v>45397</v>
      </c>
      <c r="D18" s="17" t="s">
        <v>16</v>
      </c>
    </row>
    <row r="19" spans="2:4" ht="24.75" customHeight="1" x14ac:dyDescent="0.25">
      <c r="B19" s="18">
        <v>45404</v>
      </c>
    </row>
    <row r="20" spans="2:4" ht="24.75" customHeight="1" x14ac:dyDescent="0.25">
      <c r="B20" s="18">
        <v>45411</v>
      </c>
    </row>
    <row r="21" spans="2:4" ht="24.75" customHeight="1" x14ac:dyDescent="0.25">
      <c r="B21" s="18">
        <v>45418</v>
      </c>
    </row>
    <row r="22" spans="2:4" ht="24.75" customHeight="1" x14ac:dyDescent="0.25">
      <c r="B22" s="18">
        <v>45425</v>
      </c>
    </row>
    <row r="23" spans="2:4" ht="24.75" customHeight="1" x14ac:dyDescent="0.25">
      <c r="B23" s="18">
        <v>45432</v>
      </c>
    </row>
    <row r="24" spans="2:4" ht="24.75" customHeight="1" x14ac:dyDescent="0.25">
      <c r="B24" s="18">
        <v>45439</v>
      </c>
    </row>
    <row r="25" spans="2:4" ht="24.75" customHeight="1" x14ac:dyDescent="0.25">
      <c r="B25" s="18">
        <v>45446</v>
      </c>
    </row>
    <row r="26" spans="2:4" ht="24.75" customHeight="1" x14ac:dyDescent="0.25">
      <c r="B26" s="18">
        <v>45453</v>
      </c>
    </row>
    <row r="27" spans="2:4" ht="24.75" customHeight="1" x14ac:dyDescent="0.25">
      <c r="B27" s="18">
        <v>45460</v>
      </c>
    </row>
    <row r="28" spans="2:4" ht="24.75" customHeight="1" x14ac:dyDescent="0.25">
      <c r="B28" s="18">
        <v>45467</v>
      </c>
    </row>
    <row r="29" spans="2:4" ht="24.75" customHeight="1" x14ac:dyDescent="0.25">
      <c r="B29" s="18">
        <v>45474</v>
      </c>
    </row>
    <row r="30" spans="2:4" ht="24.75" customHeight="1" x14ac:dyDescent="0.25">
      <c r="B30" s="18">
        <v>45481</v>
      </c>
    </row>
    <row r="31" spans="2:4" ht="24.75" customHeight="1" x14ac:dyDescent="0.25">
      <c r="B31" s="18">
        <v>45488</v>
      </c>
    </row>
    <row r="32" spans="2:4" ht="24.75" customHeight="1" x14ac:dyDescent="0.25">
      <c r="B32" s="18">
        <v>45495</v>
      </c>
    </row>
    <row r="33" spans="2:2" ht="24.75" customHeight="1" x14ac:dyDescent="0.25">
      <c r="B33" s="18">
        <v>45502</v>
      </c>
    </row>
    <row r="34" spans="2:2" ht="24.75" customHeight="1" x14ac:dyDescent="0.25">
      <c r="B34" s="18">
        <v>45509</v>
      </c>
    </row>
    <row r="35" spans="2:2" ht="24.75" customHeight="1" x14ac:dyDescent="0.25">
      <c r="B35" s="18">
        <v>45516</v>
      </c>
    </row>
    <row r="36" spans="2:2" ht="24.75" customHeight="1" x14ac:dyDescent="0.25">
      <c r="B36" s="18">
        <v>45523</v>
      </c>
    </row>
    <row r="37" spans="2:2" ht="24.75" customHeight="1" x14ac:dyDescent="0.25">
      <c r="B37" s="18">
        <v>45530</v>
      </c>
    </row>
    <row r="38" spans="2:2" ht="24.75" customHeight="1" x14ac:dyDescent="0.25">
      <c r="B38" s="18">
        <v>45537</v>
      </c>
    </row>
    <row r="39" spans="2:2" ht="24.75" customHeight="1" x14ac:dyDescent="0.25">
      <c r="B39" s="18">
        <v>45544</v>
      </c>
    </row>
    <row r="40" spans="2:2" ht="24.75" customHeight="1" x14ac:dyDescent="0.25">
      <c r="B40" s="18">
        <v>45551</v>
      </c>
    </row>
    <row r="41" spans="2:2" ht="24.75" customHeight="1" x14ac:dyDescent="0.25">
      <c r="B41" s="18">
        <v>45558</v>
      </c>
    </row>
    <row r="42" spans="2:2" ht="24.75" customHeight="1" x14ac:dyDescent="0.25">
      <c r="B42" s="18">
        <v>45565</v>
      </c>
    </row>
    <row r="43" spans="2:2" ht="24.75" customHeight="1" x14ac:dyDescent="0.25">
      <c r="B43" s="18">
        <v>45572</v>
      </c>
    </row>
    <row r="44" spans="2:2" ht="24.75" customHeight="1" x14ac:dyDescent="0.25">
      <c r="B44" s="18">
        <v>45579</v>
      </c>
    </row>
    <row r="45" spans="2:2" ht="24.75" customHeight="1" x14ac:dyDescent="0.25">
      <c r="B45" s="18">
        <v>45586</v>
      </c>
    </row>
    <row r="46" spans="2:2" ht="24.75" customHeight="1" x14ac:dyDescent="0.25">
      <c r="B46" s="18">
        <v>45593</v>
      </c>
    </row>
    <row r="47" spans="2:2" ht="24.75" customHeight="1" x14ac:dyDescent="0.25">
      <c r="B47" s="18">
        <v>45600</v>
      </c>
    </row>
    <row r="48" spans="2:2" ht="24.75" customHeight="1" x14ac:dyDescent="0.25">
      <c r="B48" s="18">
        <v>45607</v>
      </c>
    </row>
    <row r="49" spans="2:2" ht="24.75" customHeight="1" x14ac:dyDescent="0.25">
      <c r="B49" s="18">
        <v>45614</v>
      </c>
    </row>
    <row r="50" spans="2:2" ht="24.75" customHeight="1" x14ac:dyDescent="0.25">
      <c r="B50" s="18">
        <v>45621</v>
      </c>
    </row>
    <row r="51" spans="2:2" ht="24.75" customHeight="1" x14ac:dyDescent="0.25">
      <c r="B51" s="18">
        <v>45628</v>
      </c>
    </row>
    <row r="52" spans="2:2" ht="24.75" customHeight="1" x14ac:dyDescent="0.25">
      <c r="B52" s="18">
        <v>45635</v>
      </c>
    </row>
    <row r="53" spans="2:2" ht="24.75" customHeight="1" x14ac:dyDescent="0.25">
      <c r="B53" s="18">
        <v>45642</v>
      </c>
    </row>
    <row r="54" spans="2:2" ht="24.75" customHeight="1" x14ac:dyDescent="0.25">
      <c r="B54" s="18">
        <v>45649</v>
      </c>
    </row>
    <row r="55" spans="2:2" ht="24.75" customHeight="1" x14ac:dyDescent="0.25">
      <c r="B55" s="19">
        <v>45656</v>
      </c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</sheetData>
  <phoneticPr fontId="4" type="noConversion"/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Blad1</vt:lpstr>
      <vt:lpstr>Blad2</vt:lpstr>
      <vt:lpstr>Blad3</vt:lpstr>
      <vt:lpstr>Blad4</vt:lpstr>
      <vt:lpstr>Blad5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 DENIS</dc:creator>
  <cp:lastModifiedBy>Isi DENIS</cp:lastModifiedBy>
  <cp:lastPrinted>2024-05-12T10:45:01Z</cp:lastPrinted>
  <dcterms:created xsi:type="dcterms:W3CDTF">2024-05-10T05:03:36Z</dcterms:created>
  <dcterms:modified xsi:type="dcterms:W3CDTF">2024-05-14T07:38:39Z</dcterms:modified>
</cp:coreProperties>
</file>