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90" windowWidth="28755" windowHeight="12585"/>
  </bookViews>
  <sheets>
    <sheet name="Horoscope" sheetId="1" r:id="rId1"/>
  </sheets>
  <definedNames>
    <definedName name="INPUT_Year">Horoscope!#REF!</definedName>
  </definedNames>
  <calcPr calcId="152511" concurrentCalc="0"/>
</workbook>
</file>

<file path=xl/calcChain.xml><?xml version="1.0" encoding="utf-8"?>
<calcChain xmlns="http://schemas.openxmlformats.org/spreadsheetml/2006/main">
  <c r="F10" i="1" l="1"/>
  <c r="C2" i="1"/>
  <c r="C3" i="1"/>
  <c r="C4" i="1"/>
  <c r="C5" i="1"/>
  <c r="C6" i="1"/>
  <c r="D6" i="1"/>
  <c r="E6" i="1"/>
  <c r="F6" i="1"/>
  <c r="D5" i="1"/>
  <c r="E5" i="1"/>
  <c r="F5" i="1"/>
  <c r="D4" i="1"/>
  <c r="E4" i="1"/>
  <c r="F4" i="1"/>
  <c r="F2" i="1"/>
  <c r="F3" i="1"/>
  <c r="E2" i="1"/>
  <c r="E3" i="1"/>
  <c r="D2" i="1"/>
  <c r="D3" i="1"/>
</calcChain>
</file>

<file path=xl/sharedStrings.xml><?xml version="1.0" encoding="utf-8"?>
<sst xmlns="http://schemas.openxmlformats.org/spreadsheetml/2006/main" count="54" uniqueCount="50">
  <si>
    <t>Kreeft</t>
  </si>
  <si>
    <t>Maagd</t>
  </si>
  <si>
    <t>Tweelingen</t>
  </si>
  <si>
    <t>Waterman</t>
  </si>
  <si>
    <t>Schorpioen</t>
  </si>
  <si>
    <t>Weegschaal</t>
  </si>
  <si>
    <t>Leeuw</t>
  </si>
  <si>
    <t>Steenbok</t>
  </si>
  <si>
    <t>Vissen</t>
  </si>
  <si>
    <t>Ram</t>
  </si>
  <si>
    <t>Stier</t>
  </si>
  <si>
    <t>Boogschutter</t>
  </si>
  <si>
    <t>01_01</t>
  </si>
  <si>
    <t>01_20</t>
  </si>
  <si>
    <t>02_19</t>
  </si>
  <si>
    <t>03_21</t>
  </si>
  <si>
    <t>04_21</t>
  </si>
  <si>
    <t>05_21</t>
  </si>
  <si>
    <t>06_22</t>
  </si>
  <si>
    <t>07_23</t>
  </si>
  <si>
    <t>08_23</t>
  </si>
  <si>
    <t>09_23</t>
  </si>
  <si>
    <t>10_23</t>
  </si>
  <si>
    <t>11_22</t>
  </si>
  <si>
    <t>12_21</t>
  </si>
  <si>
    <t>Pisces</t>
  </si>
  <si>
    <t>Aries</t>
  </si>
  <si>
    <t>Taurus</t>
  </si>
  <si>
    <t>Gemini</t>
  </si>
  <si>
    <t>Cancer</t>
  </si>
  <si>
    <t>Leo</t>
  </si>
  <si>
    <t>Virgo</t>
  </si>
  <si>
    <t>Libra</t>
  </si>
  <si>
    <t>Scorpio</t>
  </si>
  <si>
    <t>Sagittarius</t>
  </si>
  <si>
    <t>Capricorn</t>
  </si>
  <si>
    <t>Horoscope</t>
  </si>
  <si>
    <t>Horoscope_NL</t>
  </si>
  <si>
    <t>Date of birth</t>
  </si>
  <si>
    <t>BeginDate</t>
  </si>
  <si>
    <t>Age</t>
  </si>
  <si>
    <t>AlreadyAnniversaryThisYear</t>
  </si>
  <si>
    <t>AnniversaryMonth</t>
  </si>
  <si>
    <t>Name</t>
  </si>
  <si>
    <t>John</t>
  </si>
  <si>
    <t>Mary</t>
  </si>
  <si>
    <t>Peter</t>
  </si>
  <si>
    <t>Amy</t>
  </si>
  <si>
    <t>Todd</t>
  </si>
  <si>
    <t>Current horoscope: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</si>
</sst>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19" formatCode="d/mm/yyyy"/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bl_Horoscope" displayName="tbl_Horoscope" ref="A9:C22" totalsRowShown="0">
  <autoFilter ref="A9:C22"/>
  <tableColumns count="3">
    <tableColumn id="8" name="Horoscope"/>
    <tableColumn id="3" name="Horoscope_NL"/>
    <tableColumn id="7" name="BeginDate" dataDxfId="6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5" name="tbl_Person" displayName="tbl_Person" ref="A1:F6" totalsRowShown="0">
  <autoFilter ref="A1:F6"/>
  <tableColumns count="6">
    <tableColumn id="6" name="Name" dataDxfId="5"/>
    <tableColumn id="1" name="Date of birth" dataDxfId="4"/>
    <tableColumn id="5" name="AnniversaryMonth" dataDxfId="3">
      <calculatedColumnFormula>TEXT(tbl_Person[[#This Row],[Date of birth]],"mmmm")</calculatedColumnFormula>
    </tableColumn>
    <tableColumn id="2" name="Horoscope" dataDxfId="2">
      <calculatedColumnFormula>LOOKUP(TEXT(tbl_Person[[#This Row],[Date of birth]],"mm\_dd"),tbl_Horoscope[BeginDate],tbl_Horoscope[Horoscope])</calculatedColumnFormula>
    </tableColumn>
    <tableColumn id="3" name="Age" dataDxfId="1">
      <calculatedColumnFormula>DATEDIF(tbl_Person[[#This Row],[Date of birth]],TODAY(),"y")</calculatedColumnFormula>
    </tableColumn>
    <tableColumn id="4" name="AlreadyAnniversaryThisYear" dataDxfId="0">
      <calculatedColumnFormula>IF( TEXT( tbl_Person[[#This Row],[Date of birth]],"mm\_dd") &lt;= TEXT( TODAY(),"mm\_dd"),"Yes","No")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7109375" bestFit="1" customWidth="1"/>
    <col min="2" max="2" width="16.140625" bestFit="1" customWidth="1"/>
    <col min="3" max="3" width="20.140625" bestFit="1" customWidth="1"/>
    <col min="4" max="4" width="17.5703125" bestFit="1" customWidth="1"/>
    <col min="5" max="5" width="6.7109375" bestFit="1" customWidth="1"/>
    <col min="6" max="6" width="28.85546875" bestFit="1" customWidth="1"/>
    <col min="7" max="7" width="14.42578125" bestFit="1" customWidth="1"/>
    <col min="8" max="8" width="18.28515625" bestFit="1" customWidth="1"/>
    <col min="9" max="9" width="15" bestFit="1" customWidth="1"/>
    <col min="10" max="10" width="6.7109375" bestFit="1" customWidth="1"/>
    <col min="11" max="11" width="28.85546875" bestFit="1" customWidth="1"/>
    <col min="12" max="12" width="10.7109375" bestFit="1" customWidth="1"/>
    <col min="13" max="13" width="6.85546875" bestFit="1" customWidth="1"/>
    <col min="14" max="14" width="15" bestFit="1" customWidth="1"/>
    <col min="15" max="15" width="12.85546875" bestFit="1" customWidth="1"/>
    <col min="16" max="16" width="19.7109375" bestFit="1" customWidth="1"/>
    <col min="17" max="17" width="8.7109375" bestFit="1" customWidth="1"/>
    <col min="18" max="18" width="11" bestFit="1" customWidth="1"/>
    <col min="19" max="19" width="10" bestFit="1" customWidth="1"/>
    <col min="20" max="20" width="32.5703125" bestFit="1" customWidth="1"/>
    <col min="21" max="21" width="11.42578125" bestFit="1" customWidth="1"/>
    <col min="22" max="23" width="28.85546875" bestFit="1" customWidth="1"/>
  </cols>
  <sheetData>
    <row r="1" spans="1:6" x14ac:dyDescent="0.25">
      <c r="A1" t="s">
        <v>43</v>
      </c>
      <c r="B1" t="s">
        <v>38</v>
      </c>
      <c r="C1" t="s">
        <v>42</v>
      </c>
      <c r="D1" t="s">
        <v>36</v>
      </c>
      <c r="E1" t="s">
        <v>40</v>
      </c>
      <c r="F1" t="s">
        <v>41</v>
      </c>
    </row>
    <row r="2" spans="1:6" s="1" customFormat="1" x14ac:dyDescent="0.25">
      <c r="A2" s="4" t="s">
        <v>44</v>
      </c>
      <c r="B2" s="3">
        <v>27784</v>
      </c>
      <c r="C2" s="3" t="str">
        <f>TEXT(tbl_Person[[#This Row],[Date of birth]],"mmmm")</f>
        <v>januari</v>
      </c>
      <c r="D2" s="1" t="str">
        <f>LOOKUP(TEXT(tbl_Person[[#This Row],[Date of birth]],"mm\_dd"),tbl_Horoscope[BeginDate],tbl_Horoscope[Horoscope])</f>
        <v>Aries</v>
      </c>
      <c r="E2" s="4">
        <f ca="1">DATEDIF(tbl_Person[[#This Row],[Date of birth]],TODAY(),"y")</f>
        <v>38</v>
      </c>
      <c r="F2" s="4" t="str">
        <f ca="1">IF( TEXT( tbl_Person[[#This Row],[Date of birth]],"mm\_dd") &lt;= TEXT( TODAY(),"mm\_dd"),"Yes","No")</f>
        <v>Yes</v>
      </c>
    </row>
    <row r="3" spans="1:6" s="1" customFormat="1" x14ac:dyDescent="0.25">
      <c r="A3" s="4" t="s">
        <v>45</v>
      </c>
      <c r="B3" s="3">
        <v>32090</v>
      </c>
      <c r="C3" s="3" t="str">
        <f>TEXT(tbl_Person[[#This Row],[Date of birth]],"mmmm")</f>
        <v>november</v>
      </c>
      <c r="D3" s="1" t="str">
        <f>LOOKUP(TEXT(tbl_Person[[#This Row],[Date of birth]],"mm\_dd"),tbl_Horoscope[BeginDate],tbl_Horoscope[Horoscope])</f>
        <v>Scorpio</v>
      </c>
      <c r="E3" s="4">
        <f ca="1">DATEDIF(tbl_Person[[#This Row],[Date of birth]],TODAY(),"y")</f>
        <v>26</v>
      </c>
      <c r="F3" s="4" t="str">
        <f ca="1">IF( TEXT( tbl_Person[[#This Row],[Date of birth]],"mm\_dd") &lt;= TEXT( TODAY(),"mm\_dd"),"Yes","No")</f>
        <v>No</v>
      </c>
    </row>
    <row r="4" spans="1:6" x14ac:dyDescent="0.25">
      <c r="A4" s="4" t="s">
        <v>46</v>
      </c>
      <c r="B4" s="3">
        <v>34182</v>
      </c>
      <c r="C4" s="3" t="str">
        <f>TEXT(tbl_Person[[#This Row],[Date of birth]],"mmmm")</f>
        <v>augustus</v>
      </c>
      <c r="D4" s="4" t="str">
        <f>LOOKUP(TEXT(tbl_Person[[#This Row],[Date of birth]],"mm\_dd"),tbl_Horoscope[BeginDate],tbl_Horoscope[Horoscope])</f>
        <v>Leo</v>
      </c>
      <c r="E4" s="4">
        <f ca="1">DATEDIF(tbl_Person[[#This Row],[Date of birth]],TODAY(),"y")</f>
        <v>20</v>
      </c>
      <c r="F4" s="4" t="str">
        <f ca="1">IF( TEXT( tbl_Person[[#This Row],[Date of birth]],"mm\_dd") &lt;= TEXT( TODAY(),"mm\_dd"),"Yes","No")</f>
        <v>No</v>
      </c>
    </row>
    <row r="5" spans="1:6" x14ac:dyDescent="0.25">
      <c r="A5" s="4" t="s">
        <v>47</v>
      </c>
      <c r="B5" s="3">
        <v>29369</v>
      </c>
      <c r="C5" s="3" t="str">
        <f>TEXT(tbl_Person[[#This Row],[Date of birth]],"mmmm")</f>
        <v>mei</v>
      </c>
      <c r="D5" s="4" t="str">
        <f>LOOKUP(TEXT(tbl_Person[[#This Row],[Date of birth]],"mm\_dd"),tbl_Horoscope[BeginDate],tbl_Horoscope[Horoscope])</f>
        <v>Gemini</v>
      </c>
      <c r="E5" s="4">
        <f ca="1">DATEDIF(tbl_Person[[#This Row],[Date of birth]],TODAY(),"y")</f>
        <v>33</v>
      </c>
      <c r="F5" s="4" t="str">
        <f ca="1">IF( TEXT( tbl_Person[[#This Row],[Date of birth]],"mm\_dd") &lt;= TEXT( TODAY(),"mm\_dd"),"Yes","No")</f>
        <v>No</v>
      </c>
    </row>
    <row r="6" spans="1:6" s="1" customFormat="1" x14ac:dyDescent="0.25">
      <c r="A6" s="4" t="s">
        <v>48</v>
      </c>
      <c r="B6" s="3">
        <v>19396</v>
      </c>
      <c r="C6" s="3" t="str">
        <f>TEXT(tbl_Person[[#This Row],[Date of birth]],"mmmm")</f>
        <v>februari</v>
      </c>
      <c r="D6" s="4" t="str">
        <f>LOOKUP(TEXT(tbl_Person[[#This Row],[Date of birth]],"mm\_dd"),tbl_Horoscope[BeginDate],tbl_Horoscope[Horoscope])</f>
        <v>Aries</v>
      </c>
      <c r="E6" s="4">
        <f ca="1">DATEDIF(tbl_Person[[#This Row],[Date of birth]],TODAY(),"y")</f>
        <v>61</v>
      </c>
      <c r="F6" s="4" t="str">
        <f ca="1">IF( TEXT( tbl_Person[[#This Row],[Date of birth]],"mm\_dd") &lt;= TEXT( TODAY(),"mm\_dd"),"Yes","No")</f>
        <v>Yes</v>
      </c>
    </row>
    <row r="9" spans="1:6" x14ac:dyDescent="0.25">
      <c r="A9" t="s">
        <v>36</v>
      </c>
      <c r="B9" t="s">
        <v>37</v>
      </c>
      <c r="C9" t="s">
        <v>39</v>
      </c>
      <c r="F9" t="s">
        <v>49</v>
      </c>
    </row>
    <row r="10" spans="1:6" x14ac:dyDescent="0.25">
      <c r="A10" t="s">
        <v>35</v>
      </c>
      <c r="B10" t="s">
        <v>7</v>
      </c>
      <c r="C10" s="2" t="s">
        <v>12</v>
      </c>
      <c r="F10" t="str">
        <f ca="1">LOOKUP(TEXT(TODAY(),"mm\_dd"),tbl_Horoscope[BeginDate],tbl_Horoscope[Horoscope])</f>
        <v>Aries</v>
      </c>
    </row>
    <row r="11" spans="1:6" x14ac:dyDescent="0.25">
      <c r="A11" t="s">
        <v>26</v>
      </c>
      <c r="B11" t="s">
        <v>3</v>
      </c>
      <c r="C11" s="2" t="s">
        <v>13</v>
      </c>
    </row>
    <row r="12" spans="1:6" x14ac:dyDescent="0.25">
      <c r="A12" t="s">
        <v>25</v>
      </c>
      <c r="B12" t="s">
        <v>8</v>
      </c>
      <c r="C12" s="2" t="s">
        <v>14</v>
      </c>
    </row>
    <row r="13" spans="1:6" x14ac:dyDescent="0.25">
      <c r="A13" t="s">
        <v>26</v>
      </c>
      <c r="B13" t="s">
        <v>9</v>
      </c>
      <c r="C13" s="2" t="s">
        <v>15</v>
      </c>
    </row>
    <row r="14" spans="1:6" x14ac:dyDescent="0.25">
      <c r="A14" t="s">
        <v>27</v>
      </c>
      <c r="B14" t="s">
        <v>10</v>
      </c>
      <c r="C14" s="2" t="s">
        <v>16</v>
      </c>
    </row>
    <row r="15" spans="1:6" x14ac:dyDescent="0.25">
      <c r="A15" t="s">
        <v>28</v>
      </c>
      <c r="B15" t="s">
        <v>2</v>
      </c>
      <c r="C15" s="2" t="s">
        <v>17</v>
      </c>
    </row>
    <row r="16" spans="1:6" x14ac:dyDescent="0.25">
      <c r="A16" t="s">
        <v>29</v>
      </c>
      <c r="B16" t="s">
        <v>0</v>
      </c>
      <c r="C16" s="2" t="s">
        <v>18</v>
      </c>
    </row>
    <row r="17" spans="1:3" x14ac:dyDescent="0.25">
      <c r="A17" t="s">
        <v>30</v>
      </c>
      <c r="B17" t="s">
        <v>6</v>
      </c>
      <c r="C17" s="2" t="s">
        <v>19</v>
      </c>
    </row>
    <row r="18" spans="1:3" x14ac:dyDescent="0.25">
      <c r="A18" t="s">
        <v>31</v>
      </c>
      <c r="B18" t="s">
        <v>1</v>
      </c>
      <c r="C18" s="2" t="s">
        <v>20</v>
      </c>
    </row>
    <row r="19" spans="1:3" x14ac:dyDescent="0.25">
      <c r="A19" t="s">
        <v>32</v>
      </c>
      <c r="B19" t="s">
        <v>5</v>
      </c>
      <c r="C19" s="2" t="s">
        <v>21</v>
      </c>
    </row>
    <row r="20" spans="1:3" x14ac:dyDescent="0.25">
      <c r="A20" t="s">
        <v>33</v>
      </c>
      <c r="B20" t="s">
        <v>4</v>
      </c>
      <c r="C20" s="2" t="s">
        <v>22</v>
      </c>
    </row>
    <row r="21" spans="1:3" x14ac:dyDescent="0.25">
      <c r="A21" t="s">
        <v>34</v>
      </c>
      <c r="B21" t="s">
        <v>11</v>
      </c>
      <c r="C21" s="2" t="s">
        <v>23</v>
      </c>
    </row>
    <row r="22" spans="1:3" x14ac:dyDescent="0.25">
      <c r="A22" t="s">
        <v>35</v>
      </c>
      <c r="B22" t="s">
        <v>7</v>
      </c>
      <c r="C22" s="2" t="s">
        <v>24</v>
      </c>
    </row>
  </sheetData>
  <conditionalFormatting sqref="E2:E6">
    <cfRule type="expression" dxfId="7" priority="3">
      <formula>$F2="No"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Horoscope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wgielis</dc:creator>
  <cp:lastModifiedBy>Wim Gielis</cp:lastModifiedBy>
  <dcterms:created xsi:type="dcterms:W3CDTF">2012-11-02T01:07:10Z</dcterms:created>
  <dcterms:modified xsi:type="dcterms:W3CDTF">2014-04-06T22:12:59Z</dcterms:modified>
</cp:coreProperties>
</file>