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Wim\Website\xlwdfiles\"/>
    </mc:Choice>
  </mc:AlternateContent>
  <bookViews>
    <workbookView xWindow="0" yWindow="105" windowWidth="19035" windowHeight="9210"/>
  </bookViews>
  <sheets>
    <sheet name="Grafiek Vacature" sheetId="4" r:id="rId1"/>
  </sheets>
  <definedNames>
    <definedName name="width_label">'Grafiek Vacature'!$B$1*--('Grafiek Vacature'!$B$16:$B$26&gt;0)</definedName>
  </definedNames>
  <calcPr calcId="152511" concurrentCalc="0"/>
</workbook>
</file>

<file path=xl/calcChain.xml><?xml version="1.0" encoding="utf-8"?>
<calcChain xmlns="http://schemas.openxmlformats.org/spreadsheetml/2006/main">
  <c r="B31" i="4" l="1"/>
  <c r="D4" i="4"/>
  <c r="D5" i="4"/>
  <c r="D6" i="4"/>
  <c r="D7" i="4"/>
  <c r="D8" i="4"/>
  <c r="D9" i="4"/>
  <c r="D10" i="4"/>
  <c r="D11" i="4"/>
  <c r="D12" i="4"/>
  <c r="D13" i="4"/>
  <c r="D3" i="4"/>
  <c r="A3" i="4"/>
  <c r="A4" i="4"/>
  <c r="A5" i="4"/>
  <c r="A6" i="4"/>
  <c r="A7" i="4"/>
  <c r="A8" i="4"/>
  <c r="A9" i="4"/>
  <c r="A10" i="4"/>
  <c r="A11" i="4"/>
  <c r="A12" i="4"/>
  <c r="A13" i="4"/>
  <c r="A26" i="4"/>
  <c r="A25" i="4"/>
  <c r="A24" i="4"/>
  <c r="A23" i="4"/>
  <c r="A22" i="4"/>
  <c r="A21" i="4"/>
  <c r="A20" i="4"/>
  <c r="A19" i="4"/>
  <c r="A18" i="4"/>
  <c r="A17" i="4"/>
  <c r="A16" i="4"/>
  <c r="B17" i="4"/>
  <c r="C17" i="4"/>
  <c r="D17" i="4"/>
  <c r="B18" i="4"/>
  <c r="C18" i="4"/>
  <c r="D18" i="4"/>
  <c r="B19" i="4"/>
  <c r="C19" i="4"/>
  <c r="D19" i="4"/>
  <c r="B20" i="4"/>
  <c r="C20" i="4"/>
  <c r="D20" i="4"/>
  <c r="B21" i="4"/>
  <c r="C21" i="4"/>
  <c r="D21" i="4"/>
  <c r="B22" i="4"/>
  <c r="C22" i="4"/>
  <c r="D22" i="4"/>
  <c r="B23" i="4"/>
  <c r="C23" i="4"/>
  <c r="D23" i="4"/>
  <c r="B24" i="4"/>
  <c r="C24" i="4"/>
  <c r="D24" i="4"/>
  <c r="B25" i="4"/>
  <c r="C25" i="4"/>
  <c r="D25" i="4"/>
  <c r="B26" i="4"/>
  <c r="C26" i="4"/>
  <c r="D26" i="4"/>
  <c r="C16" i="4"/>
  <c r="D16" i="4"/>
  <c r="B16" i="4"/>
</calcChain>
</file>

<file path=xl/sharedStrings.xml><?xml version="1.0" encoding="utf-8"?>
<sst xmlns="http://schemas.openxmlformats.org/spreadsheetml/2006/main" count="13" uniqueCount="13">
  <si>
    <t>Hoe zoeken jongeren een job</t>
  </si>
  <si>
    <t>Netwerk</t>
  </si>
  <si>
    <t>VDAB</t>
  </si>
  <si>
    <t>School</t>
  </si>
  <si>
    <t>Vraag werkgever</t>
  </si>
  <si>
    <t>Internet</t>
  </si>
  <si>
    <t>Stage</t>
  </si>
  <si>
    <t>Interim</t>
  </si>
  <si>
    <t>Andere</t>
  </si>
  <si>
    <t>Kranten</t>
  </si>
  <si>
    <t>Selectiekantoor</t>
  </si>
  <si>
    <t>Spont. sollicitatie</t>
  </si>
  <si>
    <t>Wim Gielis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</si>
</sst>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d/mm/yy;@"/>
  </numFmts>
  <fonts count="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">
    <xf numFmtId="0" fontId="0" fillId="0" borderId="0" xfId="0"/>
    <xf numFmtId="9" fontId="0" fillId="0" borderId="0" xfId="0" applyNumberFormat="1"/>
    <xf numFmtId="0" fontId="2" fillId="0" borderId="0" xfId="0" applyFont="1"/>
    <xf numFmtId="173" fontId="0" fillId="0" borderId="0" xfId="0" applyNumberFormat="1" applyAlignment="1">
      <alignment horizontal="left"/>
    </xf>
    <xf numFmtId="0" fontId="3" fillId="0" borderId="0" xfId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083421636660493E-2"/>
          <c:y val="4.7058891111688754E-2"/>
          <c:w val="0.89583485215056047"/>
          <c:h val="0.89706011181656686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FFFFF"/>
            </a:solidFill>
            <a:ln w="25400">
              <a:noFill/>
            </a:ln>
          </c:spPr>
          <c:invertIfNegative val="0"/>
          <c:dLbls>
            <c:dLbl>
              <c:idx val="0"/>
              <c:layout/>
              <c:tx>
                <c:strRef>
                  <c:f>'Grafiek Vacature'!$C$16</c:f>
                  <c:strCache>
                    <c:ptCount val="1"/>
                    <c:pt idx="0">
                      <c:v>1%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l-BE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{3A9884F4-495E-4014-A70F-8A14F5C6DDB4}</c15:txfldGUID>
                      <c15:f>'Grafiek Vacature'!$C$16</c15:f>
                      <c15:dlblFieldTableCache>
                        <c:ptCount val="1"/>
                        <c:pt idx="0">
                          <c:v>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'Grafiek Vacature'!$C$17</c:f>
                  <c:strCache>
                    <c:ptCount val="1"/>
                    <c:pt idx="0">
                      <c:v>2%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l-BE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{AC50B382-4DB7-4884-B9EF-9EF7FA910A4B}</c15:txfldGUID>
                      <c15:f>'Grafiek Vacature'!$C$17</c15:f>
                      <c15:dlblFieldTableCache>
                        <c:ptCount val="1"/>
                        <c:pt idx="0">
                          <c:v>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/>
              <c:tx>
                <c:strRef>
                  <c:f>'Grafiek Vacature'!$C$18</c:f>
                  <c:strCache>
                    <c:ptCount val="1"/>
                    <c:pt idx="0">
                      <c:v>6%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l-BE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{0B5879CE-E778-41CF-BCB6-E4A059054A3A}</c15:txfldGUID>
                      <c15:f>'Grafiek Vacature'!$C$18</c15:f>
                      <c15:dlblFieldTableCache>
                        <c:ptCount val="1"/>
                        <c:pt idx="0">
                          <c:v>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/>
              <c:tx>
                <c:strRef>
                  <c:f>'Grafiek Vacature'!$C$19</c:f>
                  <c:strCache>
                    <c:ptCount val="1"/>
                    <c:pt idx="0">
                      <c:v>6%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l-BE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{870BFBA8-5848-47F7-862E-A9F0069E72EC}</c15:txfldGUID>
                      <c15:f>'Grafiek Vacature'!$C$19</c15:f>
                      <c15:dlblFieldTableCache>
                        <c:ptCount val="1"/>
                        <c:pt idx="0">
                          <c:v>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layout/>
              <c:tx>
                <c:strRef>
                  <c:f>'Grafiek Vacature'!$C$20</c:f>
                  <c:strCache>
                    <c:ptCount val="1"/>
                    <c:pt idx="0">
                      <c:v>8%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l-BE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{5AE7F494-A5B8-49A6-8024-1BE0E60426CD}</c15:txfldGUID>
                      <c15:f>'Grafiek Vacature'!$C$20</c15:f>
                      <c15:dlblFieldTableCache>
                        <c:ptCount val="1"/>
                        <c:pt idx="0">
                          <c:v>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layout/>
              <c:tx>
                <c:strRef>
                  <c:f>'Grafiek Vacature'!$C$21</c:f>
                  <c:strCache>
                    <c:ptCount val="1"/>
                    <c:pt idx="0">
                      <c:v>8%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l-BE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{4AEF0EF8-AD70-4C3F-A40C-5940BDFD66B2}</c15:txfldGUID>
                      <c15:f>'Grafiek Vacature'!$C$21</c15:f>
                      <c15:dlblFieldTableCache>
                        <c:ptCount val="1"/>
                        <c:pt idx="0">
                          <c:v>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layout/>
              <c:tx>
                <c:strRef>
                  <c:f>'Grafiek Vacature'!$C$22</c:f>
                  <c:strCache>
                    <c:ptCount val="1"/>
                    <c:pt idx="0">
                      <c:v>9%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l-BE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{3DF2D600-53CD-4997-A6B0-5F9B4D5A1519}</c15:txfldGUID>
                      <c15:f>'Grafiek Vacature'!$C$22</c15:f>
                      <c15:dlblFieldTableCache>
                        <c:ptCount val="1"/>
                        <c:pt idx="0">
                          <c:v>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layout/>
              <c:tx>
                <c:strRef>
                  <c:f>'Grafiek Vacature'!$C$23</c:f>
                  <c:strCache>
                    <c:ptCount val="1"/>
                    <c:pt idx="0">
                      <c:v>10%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l-BE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{274D3394-72FE-46F6-831D-DB52600749A5}</c15:txfldGUID>
                      <c15:f>'Grafiek Vacature'!$C$23</c15:f>
                      <c15:dlblFieldTableCache>
                        <c:ptCount val="1"/>
                        <c:pt idx="0">
                          <c:v>10%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layout/>
              <c:tx>
                <c:strRef>
                  <c:f>'Grafiek Vacature'!$C$24</c:f>
                  <c:strCache>
                    <c:ptCount val="1"/>
                    <c:pt idx="0">
                      <c:v>12%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l-BE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{26CD8AD1-485C-461D-9090-427B62A78D28}</c15:txfldGUID>
                      <c15:f>'Grafiek Vacature'!$C$24</c15:f>
                      <c15:dlblFieldTableCache>
                        <c:ptCount val="1"/>
                        <c:pt idx="0">
                          <c:v>12%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layout/>
              <c:tx>
                <c:strRef>
                  <c:f>'Grafiek Vacature'!$C$25</c:f>
                  <c:strCache>
                    <c:ptCount val="1"/>
                    <c:pt idx="0">
                      <c:v>15%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l-BE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{2C219837-B4C0-4088-9C6E-6371F036D32B}</c15:txfldGUID>
                      <c15:f>'Grafiek Vacature'!$C$25</c15:f>
                      <c15:dlblFieldTableCache>
                        <c:ptCount val="1"/>
                        <c:pt idx="0">
                          <c:v>15%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layout/>
              <c:tx>
                <c:strRef>
                  <c:f>'Grafiek Vacature'!$C$26</c:f>
                  <c:strCache>
                    <c:ptCount val="1"/>
                    <c:pt idx="0">
                      <c:v>23%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l-BE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{5D623E59-0F68-4A14-8938-78401F1712BF}</c15:txfldGUID>
                      <c15:f>'Grafiek Vacature'!$C$26</c15:f>
                      <c15:dlblFieldTableCache>
                        <c:ptCount val="1"/>
                        <c:pt idx="0">
                          <c:v>23%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'Grafiek Vacature'!$B$16:$B$26</c:f>
              <c:strCache>
                <c:ptCount val="11"/>
                <c:pt idx="0">
                  <c:v>Andere</c:v>
                </c:pt>
                <c:pt idx="1">
                  <c:v>School</c:v>
                </c:pt>
                <c:pt idx="2">
                  <c:v>Selectiekantoor</c:v>
                </c:pt>
                <c:pt idx="3">
                  <c:v>VDAB</c:v>
                </c:pt>
                <c:pt idx="4">
                  <c:v>Stage</c:v>
                </c:pt>
                <c:pt idx="5">
                  <c:v>Vraag werkgever</c:v>
                </c:pt>
                <c:pt idx="6">
                  <c:v>Spont. sollicitatie</c:v>
                </c:pt>
                <c:pt idx="7">
                  <c:v>Netwerk</c:v>
                </c:pt>
                <c:pt idx="8">
                  <c:v>Kranten</c:v>
                </c:pt>
                <c:pt idx="9">
                  <c:v>Interim</c:v>
                </c:pt>
                <c:pt idx="10">
                  <c:v>Internet</c:v>
                </c:pt>
              </c:strCache>
            </c:strRef>
          </c:cat>
          <c:val>
            <c:numRef>
              <c:f>[0]!width_label</c:f>
              <c:numCache>
                <c:formatCode>General</c:formatCode>
                <c:ptCount val="11"/>
                <c:pt idx="0">
                  <c:v>7.0000000000000007E-2</c:v>
                </c:pt>
                <c:pt idx="1">
                  <c:v>7.0000000000000007E-2</c:v>
                </c:pt>
                <c:pt idx="2">
                  <c:v>7.0000000000000007E-2</c:v>
                </c:pt>
                <c:pt idx="3">
                  <c:v>7.0000000000000007E-2</c:v>
                </c:pt>
                <c:pt idx="4">
                  <c:v>7.0000000000000007E-2</c:v>
                </c:pt>
                <c:pt idx="5">
                  <c:v>7.0000000000000007E-2</c:v>
                </c:pt>
                <c:pt idx="6">
                  <c:v>7.0000000000000007E-2</c:v>
                </c:pt>
                <c:pt idx="7">
                  <c:v>7.0000000000000007E-2</c:v>
                </c:pt>
                <c:pt idx="8">
                  <c:v>7.0000000000000007E-2</c:v>
                </c:pt>
                <c:pt idx="9">
                  <c:v>7.0000000000000007E-2</c:v>
                </c:pt>
                <c:pt idx="10">
                  <c:v>7.0000000000000007E-2</c:v>
                </c:pt>
              </c:numCache>
            </c:numRef>
          </c:val>
        </c:ser>
        <c:ser>
          <c:idx val="1"/>
          <c:order val="1"/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'Grafiek Vacature'!$B$16:$B$26</c:f>
              <c:strCache>
                <c:ptCount val="11"/>
                <c:pt idx="0">
                  <c:v>Andere</c:v>
                </c:pt>
                <c:pt idx="1">
                  <c:v>School</c:v>
                </c:pt>
                <c:pt idx="2">
                  <c:v>Selectiekantoor</c:v>
                </c:pt>
                <c:pt idx="3">
                  <c:v>VDAB</c:v>
                </c:pt>
                <c:pt idx="4">
                  <c:v>Stage</c:v>
                </c:pt>
                <c:pt idx="5">
                  <c:v>Vraag werkgever</c:v>
                </c:pt>
                <c:pt idx="6">
                  <c:v>Spont. sollicitatie</c:v>
                </c:pt>
                <c:pt idx="7">
                  <c:v>Netwerk</c:v>
                </c:pt>
                <c:pt idx="8">
                  <c:v>Kranten</c:v>
                </c:pt>
                <c:pt idx="9">
                  <c:v>Interim</c:v>
                </c:pt>
                <c:pt idx="10">
                  <c:v>Internet</c:v>
                </c:pt>
              </c:strCache>
            </c:strRef>
          </c:cat>
          <c:val>
            <c:numRef>
              <c:f>'Grafiek Vacature'!$C$16:$C$26</c:f>
              <c:numCache>
                <c:formatCode>0%</c:formatCode>
                <c:ptCount val="11"/>
                <c:pt idx="0">
                  <c:v>0.01</c:v>
                </c:pt>
                <c:pt idx="1">
                  <c:v>0.02</c:v>
                </c:pt>
                <c:pt idx="2">
                  <c:v>0.06</c:v>
                </c:pt>
                <c:pt idx="3">
                  <c:v>0.06</c:v>
                </c:pt>
                <c:pt idx="4">
                  <c:v>0.08</c:v>
                </c:pt>
                <c:pt idx="5">
                  <c:v>0.08</c:v>
                </c:pt>
                <c:pt idx="6">
                  <c:v>0.09</c:v>
                </c:pt>
                <c:pt idx="7">
                  <c:v>0.1</c:v>
                </c:pt>
                <c:pt idx="8">
                  <c:v>0.12</c:v>
                </c:pt>
                <c:pt idx="9">
                  <c:v>0.15</c:v>
                </c:pt>
                <c:pt idx="10">
                  <c:v>0.23</c:v>
                </c:pt>
              </c:numCache>
            </c:numRef>
          </c:val>
        </c:ser>
        <c:ser>
          <c:idx val="2"/>
          <c:order val="2"/>
          <c:spPr>
            <a:solidFill>
              <a:srgbClr val="FFFFFF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r"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l-BE"/>
              </a:p>
            </c:txPr>
            <c:dLblPos val="inBase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'Grafiek Vacature'!$B$16:$B$26</c:f>
              <c:strCache>
                <c:ptCount val="11"/>
                <c:pt idx="0">
                  <c:v>Andere</c:v>
                </c:pt>
                <c:pt idx="1">
                  <c:v>School</c:v>
                </c:pt>
                <c:pt idx="2">
                  <c:v>Selectiekantoor</c:v>
                </c:pt>
                <c:pt idx="3">
                  <c:v>VDAB</c:v>
                </c:pt>
                <c:pt idx="4">
                  <c:v>Stage</c:v>
                </c:pt>
                <c:pt idx="5">
                  <c:v>Vraag werkgever</c:v>
                </c:pt>
                <c:pt idx="6">
                  <c:v>Spont. sollicitatie</c:v>
                </c:pt>
                <c:pt idx="7">
                  <c:v>Netwerk</c:v>
                </c:pt>
                <c:pt idx="8">
                  <c:v>Kranten</c:v>
                </c:pt>
                <c:pt idx="9">
                  <c:v>Interim</c:v>
                </c:pt>
                <c:pt idx="10">
                  <c:v>Internet</c:v>
                </c:pt>
              </c:strCache>
            </c:strRef>
          </c:cat>
          <c:val>
            <c:numRef>
              <c:f>'Grafiek Vacature'!$D$16:$D$26</c:f>
              <c:numCache>
                <c:formatCode>0%</c:formatCode>
                <c:ptCount val="11"/>
                <c:pt idx="0">
                  <c:v>0.99</c:v>
                </c:pt>
                <c:pt idx="1">
                  <c:v>0.98</c:v>
                </c:pt>
                <c:pt idx="2">
                  <c:v>0.94</c:v>
                </c:pt>
                <c:pt idx="3">
                  <c:v>0.94</c:v>
                </c:pt>
                <c:pt idx="4">
                  <c:v>0.92</c:v>
                </c:pt>
                <c:pt idx="5">
                  <c:v>0.92</c:v>
                </c:pt>
                <c:pt idx="6">
                  <c:v>0.91</c:v>
                </c:pt>
                <c:pt idx="7">
                  <c:v>0.9</c:v>
                </c:pt>
                <c:pt idx="8">
                  <c:v>0.88</c:v>
                </c:pt>
                <c:pt idx="9">
                  <c:v>0.85</c:v>
                </c:pt>
                <c:pt idx="10">
                  <c:v>0.77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622869192"/>
        <c:axId val="622869976"/>
      </c:barChart>
      <c:catAx>
        <c:axId val="62286919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22869976"/>
        <c:crosses val="autoZero"/>
        <c:auto val="1"/>
        <c:lblAlgn val="ctr"/>
        <c:lblOffset val="100"/>
        <c:noMultiLvlLbl val="0"/>
      </c:catAx>
      <c:valAx>
        <c:axId val="622869976"/>
        <c:scaling>
          <c:orientation val="minMax"/>
          <c:max val="1.07"/>
          <c:min val="0"/>
        </c:scaling>
        <c:delete val="1"/>
        <c:axPos val="b"/>
        <c:numFmt formatCode="General" sourceLinked="1"/>
        <c:majorTickMark val="out"/>
        <c:minorTickMark val="none"/>
        <c:tickLblPos val="nextTo"/>
        <c:crossAx val="6228691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0">
      <a:gsLst>
        <a:gs pos="0">
          <a:srgbClr val="C0C0C0"/>
        </a:gs>
        <a:gs pos="100000">
          <a:srgbClr val="C0C0C0">
            <a:gamma/>
            <a:shade val="69804"/>
            <a:invGamma/>
          </a:srgbClr>
        </a:gs>
      </a:gsLst>
      <a:lin ang="5400000" scaled="1"/>
    </a:gra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BE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14</xdr:col>
      <xdr:colOff>0</xdr:colOff>
      <xdr:row>23</xdr:row>
      <xdr:rowOff>0</xdr:rowOff>
    </xdr:to>
    <xdr:graphicFrame macro="">
      <xdr:nvGraphicFramePr>
        <xdr:cNvPr id="30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31"/>
  <sheetViews>
    <sheetView tabSelected="1" workbookViewId="0">
      <selection activeCell="C3" sqref="C3"/>
    </sheetView>
  </sheetViews>
  <sheetFormatPr defaultRowHeight="12.75" x14ac:dyDescent="0.2"/>
  <cols>
    <col min="2" max="2" width="17.28515625" customWidth="1"/>
    <col min="3" max="4" width="5.7109375" bestFit="1" customWidth="1"/>
  </cols>
  <sheetData>
    <row r="1" spans="1:6" x14ac:dyDescent="0.2">
      <c r="B1" s="1">
        <v>7.0000000000000007E-2</v>
      </c>
    </row>
    <row r="3" spans="1:6" x14ac:dyDescent="0.2">
      <c r="A3">
        <f>RANK(C3,$C$3:$C$13)+ROW()/20</f>
        <v>4.1500000000000004</v>
      </c>
      <c r="B3" t="s">
        <v>1</v>
      </c>
      <c r="C3" s="1">
        <v>0.1</v>
      </c>
      <c r="D3" s="1">
        <f>100%-C3</f>
        <v>0.9</v>
      </c>
      <c r="F3" s="2" t="s">
        <v>0</v>
      </c>
    </row>
    <row r="4" spans="1:6" x14ac:dyDescent="0.2">
      <c r="A4">
        <f t="shared" ref="A4:A13" si="0">RANK(C4,$C$3:$C$13)+ROW()/20</f>
        <v>5.2</v>
      </c>
      <c r="B4" t="s">
        <v>11</v>
      </c>
      <c r="C4" s="1">
        <v>0.09</v>
      </c>
      <c r="D4" s="1">
        <f t="shared" ref="D4:D13" si="1">100%-C4</f>
        <v>0.91</v>
      </c>
    </row>
    <row r="5" spans="1:6" x14ac:dyDescent="0.2">
      <c r="A5">
        <f t="shared" si="0"/>
        <v>8.25</v>
      </c>
      <c r="B5" t="s">
        <v>2</v>
      </c>
      <c r="C5" s="1">
        <v>0.06</v>
      </c>
      <c r="D5" s="1">
        <f t="shared" si="1"/>
        <v>0.94</v>
      </c>
    </row>
    <row r="6" spans="1:6" x14ac:dyDescent="0.2">
      <c r="A6">
        <f t="shared" si="0"/>
        <v>10.3</v>
      </c>
      <c r="B6" t="s">
        <v>3</v>
      </c>
      <c r="C6" s="1">
        <v>0.02</v>
      </c>
      <c r="D6" s="1">
        <f t="shared" si="1"/>
        <v>0.98</v>
      </c>
    </row>
    <row r="7" spans="1:6" x14ac:dyDescent="0.2">
      <c r="A7">
        <f t="shared" si="0"/>
        <v>6.35</v>
      </c>
      <c r="B7" t="s">
        <v>4</v>
      </c>
      <c r="C7" s="1">
        <v>0.08</v>
      </c>
      <c r="D7" s="1">
        <f t="shared" si="1"/>
        <v>0.92</v>
      </c>
    </row>
    <row r="8" spans="1:6" x14ac:dyDescent="0.2">
      <c r="A8">
        <f t="shared" si="0"/>
        <v>1.4</v>
      </c>
      <c r="B8" t="s">
        <v>5</v>
      </c>
      <c r="C8" s="1">
        <v>0.23</v>
      </c>
      <c r="D8" s="1">
        <f t="shared" si="1"/>
        <v>0.77</v>
      </c>
    </row>
    <row r="9" spans="1:6" x14ac:dyDescent="0.2">
      <c r="A9">
        <f t="shared" si="0"/>
        <v>6.45</v>
      </c>
      <c r="B9" t="s">
        <v>6</v>
      </c>
      <c r="C9" s="1">
        <v>0.08</v>
      </c>
      <c r="D9" s="1">
        <f t="shared" si="1"/>
        <v>0.92</v>
      </c>
    </row>
    <row r="10" spans="1:6" x14ac:dyDescent="0.2">
      <c r="A10">
        <f t="shared" si="0"/>
        <v>2.5</v>
      </c>
      <c r="B10" t="s">
        <v>7</v>
      </c>
      <c r="C10" s="1">
        <v>0.15</v>
      </c>
      <c r="D10" s="1">
        <f t="shared" si="1"/>
        <v>0.85</v>
      </c>
    </row>
    <row r="11" spans="1:6" x14ac:dyDescent="0.2">
      <c r="A11">
        <f t="shared" si="0"/>
        <v>3.55</v>
      </c>
      <c r="B11" t="s">
        <v>9</v>
      </c>
      <c r="C11" s="1">
        <v>0.12</v>
      </c>
      <c r="D11" s="1">
        <f t="shared" si="1"/>
        <v>0.88</v>
      </c>
    </row>
    <row r="12" spans="1:6" x14ac:dyDescent="0.2">
      <c r="A12">
        <f t="shared" si="0"/>
        <v>8.6</v>
      </c>
      <c r="B12" t="s">
        <v>10</v>
      </c>
      <c r="C12" s="1">
        <v>0.06</v>
      </c>
      <c r="D12" s="1">
        <f t="shared" si="1"/>
        <v>0.94</v>
      </c>
    </row>
    <row r="13" spans="1:6" x14ac:dyDescent="0.2">
      <c r="A13">
        <f t="shared" si="0"/>
        <v>11.65</v>
      </c>
      <c r="B13" t="s">
        <v>8</v>
      </c>
      <c r="C13" s="1">
        <v>0.01</v>
      </c>
      <c r="D13" s="1">
        <f t="shared" si="1"/>
        <v>0.99</v>
      </c>
    </row>
    <row r="16" spans="1:6" x14ac:dyDescent="0.2">
      <c r="A16">
        <f t="shared" ref="A16:A26" si="2">LARGE($A$3:$A$13,ROW()-15)</f>
        <v>11.65</v>
      </c>
      <c r="B16" t="str">
        <f>INDEX(B$3:B$13,MATCH($A16,$A$3:$A$13,0))</f>
        <v>Andere</v>
      </c>
      <c r="C16" s="1">
        <f t="shared" ref="C16:D26" si="3">INDEX(C$3:C$13,MATCH($A16,$A$3:$A$13,0))</f>
        <v>0.01</v>
      </c>
      <c r="D16" s="1">
        <f t="shared" si="3"/>
        <v>0.99</v>
      </c>
    </row>
    <row r="17" spans="1:4" x14ac:dyDescent="0.2">
      <c r="A17">
        <f t="shared" si="2"/>
        <v>10.3</v>
      </c>
      <c r="B17" t="str">
        <f t="shared" ref="B17:B26" si="4">INDEX(B$3:B$13,MATCH($A17,$A$3:$A$13,0))</f>
        <v>School</v>
      </c>
      <c r="C17" s="1">
        <f t="shared" si="3"/>
        <v>0.02</v>
      </c>
      <c r="D17" s="1">
        <f t="shared" si="3"/>
        <v>0.98</v>
      </c>
    </row>
    <row r="18" spans="1:4" x14ac:dyDescent="0.2">
      <c r="A18">
        <f t="shared" si="2"/>
        <v>8.6</v>
      </c>
      <c r="B18" t="str">
        <f t="shared" si="4"/>
        <v>Selectiekantoor</v>
      </c>
      <c r="C18" s="1">
        <f t="shared" si="3"/>
        <v>0.06</v>
      </c>
      <c r="D18" s="1">
        <f t="shared" si="3"/>
        <v>0.94</v>
      </c>
    </row>
    <row r="19" spans="1:4" x14ac:dyDescent="0.2">
      <c r="A19">
        <f t="shared" si="2"/>
        <v>8.25</v>
      </c>
      <c r="B19" t="str">
        <f t="shared" si="4"/>
        <v>VDAB</v>
      </c>
      <c r="C19" s="1">
        <f t="shared" si="3"/>
        <v>0.06</v>
      </c>
      <c r="D19" s="1">
        <f t="shared" si="3"/>
        <v>0.94</v>
      </c>
    </row>
    <row r="20" spans="1:4" x14ac:dyDescent="0.2">
      <c r="A20">
        <f t="shared" si="2"/>
        <v>6.45</v>
      </c>
      <c r="B20" t="str">
        <f t="shared" si="4"/>
        <v>Stage</v>
      </c>
      <c r="C20" s="1">
        <f t="shared" si="3"/>
        <v>0.08</v>
      </c>
      <c r="D20" s="1">
        <f t="shared" si="3"/>
        <v>0.92</v>
      </c>
    </row>
    <row r="21" spans="1:4" x14ac:dyDescent="0.2">
      <c r="A21">
        <f t="shared" si="2"/>
        <v>6.35</v>
      </c>
      <c r="B21" t="str">
        <f t="shared" si="4"/>
        <v>Vraag werkgever</v>
      </c>
      <c r="C21" s="1">
        <f t="shared" si="3"/>
        <v>0.08</v>
      </c>
      <c r="D21" s="1">
        <f t="shared" si="3"/>
        <v>0.92</v>
      </c>
    </row>
    <row r="22" spans="1:4" x14ac:dyDescent="0.2">
      <c r="A22">
        <f t="shared" si="2"/>
        <v>5.2</v>
      </c>
      <c r="B22" t="str">
        <f t="shared" si="4"/>
        <v>Spont. sollicitatie</v>
      </c>
      <c r="C22" s="1">
        <f t="shared" si="3"/>
        <v>0.09</v>
      </c>
      <c r="D22" s="1">
        <f t="shared" si="3"/>
        <v>0.91</v>
      </c>
    </row>
    <row r="23" spans="1:4" x14ac:dyDescent="0.2">
      <c r="A23">
        <f t="shared" si="2"/>
        <v>4.1500000000000004</v>
      </c>
      <c r="B23" t="str">
        <f t="shared" si="4"/>
        <v>Netwerk</v>
      </c>
      <c r="C23" s="1">
        <f t="shared" si="3"/>
        <v>0.1</v>
      </c>
      <c r="D23" s="1">
        <f t="shared" si="3"/>
        <v>0.9</v>
      </c>
    </row>
    <row r="24" spans="1:4" x14ac:dyDescent="0.2">
      <c r="A24">
        <f t="shared" si="2"/>
        <v>3.55</v>
      </c>
      <c r="B24" t="str">
        <f t="shared" si="4"/>
        <v>Kranten</v>
      </c>
      <c r="C24" s="1">
        <f t="shared" si="3"/>
        <v>0.12</v>
      </c>
      <c r="D24" s="1">
        <f t="shared" si="3"/>
        <v>0.88</v>
      </c>
    </row>
    <row r="25" spans="1:4" x14ac:dyDescent="0.2">
      <c r="A25">
        <f t="shared" si="2"/>
        <v>2.5</v>
      </c>
      <c r="B25" t="str">
        <f t="shared" si="4"/>
        <v>Interim</v>
      </c>
      <c r="C25" s="1">
        <f t="shared" si="3"/>
        <v>0.15</v>
      </c>
      <c r="D25" s="1">
        <f t="shared" si="3"/>
        <v>0.85</v>
      </c>
    </row>
    <row r="26" spans="1:4" x14ac:dyDescent="0.2">
      <c r="A26">
        <f t="shared" si="2"/>
        <v>1.4</v>
      </c>
      <c r="B26" t="str">
        <f t="shared" si="4"/>
        <v>Internet</v>
      </c>
      <c r="C26" s="1">
        <f t="shared" si="3"/>
        <v>0.23</v>
      </c>
      <c r="D26" s="1">
        <f t="shared" si="3"/>
        <v>0.77</v>
      </c>
    </row>
    <row r="27" spans="1:4" x14ac:dyDescent="0.2">
      <c r="C27" s="1"/>
      <c r="D27" s="1"/>
    </row>
    <row r="28" spans="1:4" x14ac:dyDescent="0.2">
      <c r="C28" s="1"/>
      <c r="D28" s="1"/>
    </row>
    <row r="29" spans="1:4" x14ac:dyDescent="0.2">
      <c r="B29" t="s">
        <v>12</v>
      </c>
      <c r="C29" s="1"/>
      <c r="D29" s="1"/>
    </row>
    <row r="30" spans="1:4" x14ac:dyDescent="0.2">
      <c r="B30" s="3">
        <v>39255</v>
      </c>
      <c r="C30" s="1"/>
      <c r="D30" s="1"/>
    </row>
    <row r="31" spans="1:4" x14ac:dyDescent="0.2">
      <c r="B31" s="4" t="str">
        <f>HYPERLINK("http://www.wimgielis.be","Website")</f>
        <v>Website</v>
      </c>
    </row>
  </sheetData>
  <phoneticPr fontId="1" type="noConversion"/>
  <pageMargins left="0.75" right="0.75" top="1" bottom="1" header="0.5" footer="0.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Grafiek Vacature</vt:lpstr>
    </vt:vector>
  </TitlesOfParts>
  <Company>http://www.wimgielis.be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Professionele grafiek</dc:title>
  <dc:creator>Wim Gielis</dc:creator>
  <cp:lastModifiedBy>Wim Gielis</cp:lastModifiedBy>
  <dcterms:created xsi:type="dcterms:W3CDTF">2007-06-11T06:55:57Z</dcterms:created>
  <dcterms:modified xsi:type="dcterms:W3CDTF">2014-01-02T13:41:40Z</dcterms:modified>
</cp:coreProperties>
</file>